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090" windowHeight="11025"/>
  </bookViews>
  <sheets>
    <sheet name="20-21.07.2024" sheetId="3" r:id="rId1"/>
    <sheet name="22.07.2024" sheetId="1" r:id="rId2"/>
  </sheets>
  <definedNames>
    <definedName name="_xlnm.Print_Area" localSheetId="0">'20-21.07.2024'!$A$1:$N$74</definedName>
    <definedName name="_xlnm.Print_Area" localSheetId="1">'22.07.2024'!$A$1:$P$74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" i="3" l="1"/>
  <c r="M74" i="3"/>
  <c r="L74" i="3"/>
  <c r="K74" i="3"/>
  <c r="J74" i="3"/>
  <c r="I74" i="3"/>
  <c r="H74" i="3"/>
  <c r="G74" i="3"/>
  <c r="F74" i="3"/>
  <c r="F74" i="1"/>
  <c r="G74" i="1"/>
  <c r="H74" i="1"/>
  <c r="I74" i="1"/>
  <c r="J74" i="1"/>
  <c r="K74" i="1"/>
  <c r="L74" i="1"/>
  <c r="M74" i="1"/>
  <c r="N74" i="1"/>
  <c r="O74" i="1"/>
  <c r="P74" i="1"/>
  <c r="D7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3" l="1"/>
  <c r="D74" i="3"/>
  <c r="E5" i="1"/>
  <c r="E74" i="1" s="1"/>
</calcChain>
</file>

<file path=xl/sharedStrings.xml><?xml version="1.0" encoding="utf-8"?>
<sst xmlns="http://schemas.openxmlformats.org/spreadsheetml/2006/main" count="292" uniqueCount="146">
  <si>
    <t>ТСО</t>
  </si>
  <si>
    <t>питание</t>
  </si>
  <si>
    <t>№</t>
  </si>
  <si>
    <t>Итого:</t>
  </si>
  <si>
    <t>План, МВт</t>
  </si>
  <si>
    <t>Время</t>
  </si>
  <si>
    <t>Тихорецкие ЭС</t>
  </si>
  <si>
    <t>ЗАО "Колос", Тихорецкий р-н, Терновская ст-ца,в границах населенного пункта</t>
  </si>
  <si>
    <t>ИП Лоцманов Николай Константинович, Тихорецкий р-н; Алексеевская ст-ца; Алексеевский с/о, се</t>
  </si>
  <si>
    <t>АО 'Родник', 352110 Краснодарский край, Тихорецкий район, ст. Юго-северная, ул. Юбилейная 1</t>
  </si>
  <si>
    <t>ООО ''Интеграл-Агро'' Тихорецкий район Краснодарского края Архангельская ст-ца,в границах населенного пункта,</t>
  </si>
  <si>
    <t>ООО ''Заря'' Тихорецкий р-н, Еремизино-Борисовская ст-ца, Веселая ул, б/н</t>
  </si>
  <si>
    <t>ООО "АгроПетро", 352102, Краснодарский край, Тихорецкий р-н, ст-ца Терновская, ул.Западная, д.53</t>
  </si>
  <si>
    <t>ООО "Техада" (г.Краснодар) Тихорецкий р-н, Парковый п, Промзона ул,секция 11 часть корп</t>
  </si>
  <si>
    <t>ООО ''Газпром трансгаз-Кубань'' Тихорецкий р-н, Тихорецк г,в границах населенного пункта, б/н</t>
  </si>
  <si>
    <t xml:space="preserve">ООО ''Кубаньагро-фаста'' Тихорецкий район Краснодарского края, Тихорецкий р-н; Фастовецкая ст-ца; </t>
  </si>
  <si>
    <t>ЗАО "Фирма "Автогрейд", Тихорецкий р-н; Парковый п; Промзона ул; 1а, 2</t>
  </si>
  <si>
    <t>МУП ЖКХ муниципального образования Тих, Тихорецкий р-н; Фастовецкая ст-ца; Парковый п; Гагарина ул; в пределах н.п.</t>
  </si>
  <si>
    <t>ООО "Воронежский шампиньон" Крыловский р-н, Октябрьская ст-ца, вблизи населеного пункта</t>
  </si>
  <si>
    <t>Предприниматель Федоренко Елена Владимировна, Крыловский р-н; Новопашковская ст-ца; Советская ул; 6</t>
  </si>
  <si>
    <t>ОАО "ТМЗ им В.В. Воровского" г.Тихорецк ул. Красноармейская 67</t>
  </si>
  <si>
    <t>ЗАО "Сыркомбинат Тихорецкий "  г.Тихорецк ул. Ударников 2 А</t>
  </si>
  <si>
    <t>ЗАО "Мясокомбинат Тихорецкий" г.Тихорецк ул. Ударников 16</t>
  </si>
  <si>
    <t>ИП Лоцманов Н.К. г. Тихорецк ул. Калинина 101</t>
  </si>
  <si>
    <t>ООО "Тихорецкий Пивоваренный завод"  г. Тихорецк ул. Калинина 27</t>
  </si>
  <si>
    <t>ПС 35 кВ Южная</t>
  </si>
  <si>
    <t>ИП Ковалев А.А. г. Тихорецк ул. Парковая 45</t>
  </si>
  <si>
    <t>ПС 110 кВ Терновская, ТР-9 (ТП-704, ТП-703), Тр-1 (ТП-720, 736, 721, 754)</t>
  </si>
  <si>
    <t>ПС 35 кВ Алексеевская, А-1 (ТП 912П, 87,93,), А-5 (ТП-231,914,69,78), Тр-5 (714)</t>
  </si>
  <si>
    <t>ПС 35 кВ Шохры, Ш-3 (ТП-1017,1057, 954 968, 1000, 999, 998)</t>
  </si>
  <si>
    <t>ПС 110 кВ Заря, З-3 (ТП-331,334)</t>
  </si>
  <si>
    <t>ПС 35 кВ Еремизино-Борисовская, Е-3 (ТП-572П), Е-5 (ТП-513)</t>
  </si>
  <si>
    <t>ПС 110 кВ Терновская, ТР-9 (ТП-741, ТП-751, ТП-728П, ТП-719П)</t>
  </si>
  <si>
    <t>ПС 35 кВ Парковая
ПС 35 кВ Новорождественская, П-7 (ТП-227), Р-5 (280)</t>
  </si>
  <si>
    <t>ПС 35 кВ Фастовецкая, Ф-2 (ТП-1007), Ф-7; ТП 303</t>
  </si>
  <si>
    <t>ПС 35 кВ Фастовецкая
ПС 35 кВ Большевик, Ф-5 (ТП 1,23,1033,924), Ф-7 (10,11,25,940), Ф-8 (16), Б-4 (ТП 205)</t>
  </si>
  <si>
    <t>ПС 35 кВ Парковая, П-7 (ТП-929П, 97)</t>
  </si>
  <si>
    <t>ПС 35 кВ Фастовецкая
ПС 35 кВ Вымпел
ПС 35 кВ Большевик
ПС 35 кВ Алексеевская, Ф-9 (ТП 101П), В-5 (ТП 1096П), Б-4 (ТП 982), А-5 (ТП 232)</t>
  </si>
  <si>
    <t>ПС 110 кВ Октябрьская, О-3 (ТП-418) О-4 (553П,554П)</t>
  </si>
  <si>
    <t>ПС 35 кВ Пшеничная, ВЛ-10 ПШ-5; ТП 389</t>
  </si>
  <si>
    <t>ПС 35 кВ з-да им."Воровского", Ф-5,8,9,11,12,13,17,18,19</t>
  </si>
  <si>
    <t>ПС 110 кВ "Мясокомбинат", МК-5 (МК-13,18 резерв)</t>
  </si>
  <si>
    <t>ПС 110 кВ "Мясокомбинат", МК-3 (МК-14 резерв)</t>
  </si>
  <si>
    <t>ПС 500 кВ "Тихорецк", ТХ-10</t>
  </si>
  <si>
    <t>ООО "Лукойл", Крыловский р-н, Октябрьская ст-ца, ФАД М-4 "ДОН"</t>
  </si>
  <si>
    <t>ПС 110 кВ Октябрьская, О-11 (ТП-476П), О-3 (тп-549П)</t>
  </si>
  <si>
    <t>ООО "Агрокомплекс Павловский", Крыловский р-н, Обильный п,в границах населенного пункта</t>
  </si>
  <si>
    <t>ПС 35 кВ Садовая, С-5 (ТП-531П)</t>
  </si>
  <si>
    <t>ГК "Российские автомобильные дороги" Крыловский р-н, Октябрьская ст-ца, ФАД М-4 "ДОН"</t>
  </si>
  <si>
    <t>ПС 35 кВ Садовая, С-1 (ТП-551П)</t>
  </si>
  <si>
    <t>ООО фирма "Веста", Крыловский р-н; Новосергиевская ст-ца; Пролетарский пер; 4</t>
  </si>
  <si>
    <t>ПС 35 кВ Новосергиевская, НС-5 (ТП 94)</t>
  </si>
  <si>
    <t xml:space="preserve">ООО 'Мясная производственно-торговая компания', Крыловский р-н; Сборный х; Хлеборобная ул; </t>
  </si>
  <si>
    <t>ПС 110 кВ Октябрьская, О-7 (ТП РП1-3-462)</t>
  </si>
  <si>
    <t xml:space="preserve">АО "Тандер", Крыловский р-н; Крыловская ст-ца; Кооперативная ул; </t>
  </si>
  <si>
    <t>ПС 35 кВ Екатериновская, ЕК-9 (ТП-309, 278)</t>
  </si>
  <si>
    <t xml:space="preserve">ООО ''РН-Энерго'', Крыловский р-н; Октябрьская ст-ца; ФАД ДОН дор; </t>
  </si>
  <si>
    <t>ПС 110 кВ Октябрьская, О-11 (ТП 530П)</t>
  </si>
  <si>
    <t>ЗАО "ИКС 5 Недвижимость", Крыловский р-н; Октябрьская ст-ца; Першина ул; 34</t>
  </si>
  <si>
    <t>ПС 110 кВ Октябрьская, О-11 (ТП 422)</t>
  </si>
  <si>
    <t xml:space="preserve">ООО ''Дуэт'', Крыловский р-н; Крыловская ст-ца; </t>
  </si>
  <si>
    <t>ПС 35 кВ Екатериновская, ЕК-1, (ТП-233, 294)</t>
  </si>
  <si>
    <t>ООО "Гранит", Крыловский р-н; Крыловская ст-ца; Вне населеного пункта</t>
  </si>
  <si>
    <t>ПС 35 кВ Шевченко
ПС 35 кВ Екатериновская, Ш-3 ( ТП 337, 261), Ш-5 (ТП 335), ЕК-1 (ТП 224, 295, 240, 272, 229), ЕК-7 (ТП 396)</t>
  </si>
  <si>
    <t>ООО Агрофирма "Виктория", Крыловский р-н; Крыловская ст-ца; Кооперативная ул; 102</t>
  </si>
  <si>
    <t>ПС 35 кВ Екатериновская, ЕК-9</t>
  </si>
  <si>
    <t>ООО "Ремонтно-техническое предприятие "Крыловское", Крыловский р-н; Крыловская ст-ца; Орджоникидзе ул; 87</t>
  </si>
  <si>
    <t>ПС 35 кВ Екатериновская, ЕК-9;ТП 205</t>
  </si>
  <si>
    <t>ОАО "Викор", 353021, Новопокровский район, ст. Новопокровская, ул. Заводская, 1</t>
  </si>
  <si>
    <t>ПС 110 кВ Новопокровская, НП-5 (ТП-1)</t>
  </si>
  <si>
    <t>ОАО 'Ровненский элеватор', Новопокровский р-н, Кубанский п, Школьный пер, б/н</t>
  </si>
  <si>
    <t>ПС 35 кВ Кубанская, К-3 (ТП-1, 2, 3)</t>
  </si>
  <si>
    <t>НАО "Новопокровское ДРСУ, Новопокровский р-н, Новопокровская ст-ца, Линейная ул, б/н</t>
  </si>
  <si>
    <t>ПС 110 кВ Новопокровская, НП-11 (ТП-126П)</t>
  </si>
  <si>
    <t>ООО ''Элипс'' Новопокровский р-н, Ильинская ст-ца, М.Горького пер, б/н</t>
  </si>
  <si>
    <t>ПС 35 кВ Ильинская, И-1 (ТП-239)</t>
  </si>
  <si>
    <t>ООО "Имени Ильича", Новопокровский р-н; Новоивановская ст.; Красная ул; 89</t>
  </si>
  <si>
    <t>ПС 35 кВ Новоивановская, НИ-3;ТП НИ-3 703, НИ-5;ТП НИ-5-712, НИ-5-722</t>
  </si>
  <si>
    <t>АО "Тандер", Новопокровский р-н, Новопокровская ст-ца</t>
  </si>
  <si>
    <t>ПС 35 кВ Метеор, Ц-5 (ТП-149), Ц-1 (ТП-76)</t>
  </si>
  <si>
    <t>ООО "Техада" (г.Краснодар)</t>
  </si>
  <si>
    <t>ПС 35 кВ Калниболотская
ПС 35 кВ Метеор, КЛ-3 (ТП-315), МТ-9 (Ц-5-159)</t>
  </si>
  <si>
    <t>ЗАО "ИКС 5 Недвижимость", Новопокровский р-н; Новопокровская ст-ца; Советская ул; 51</t>
  </si>
  <si>
    <t>ПС 35 кВ Метеор, МТ-9; ТП 79</t>
  </si>
  <si>
    <t>ООО  "Агроторг", Новопокровский р-н; Ильинская ст-ца; Красная ул; 68</t>
  </si>
  <si>
    <t>ПС 35 кВ Ильинская
ПС 35 кВ Метеор
ПС 110 кВ Новопокровская
ПС 35 кВ Кубанская, И-5 (ТП- 255), МТ-9 (ТП 76), НП-1 (ТП 6), К-5 (ТП К-5 526)</t>
  </si>
  <si>
    <t>МУ 'Перспектива', Новопокровский р-н; Новопокровская ст-ца; в пределах н.п.</t>
  </si>
  <si>
    <t>ПС 35 кВ Метеор, МТ-9; ТП Ц-5-168П,МТ-9-79</t>
  </si>
  <si>
    <t>СПК ''Колос'', Новопокровский р-н; Хлебороб х; Пролетарская ул; 16</t>
  </si>
  <si>
    <t>ПС 35 кВ Горькая Балка, ГБ-3 (ТП ГБ-3 814), ГБ-7 (ТП 820, 822, 823П, 818П)</t>
  </si>
  <si>
    <t>ОАО  "Кубань", Новопокровский р-н; Новопокровская ст-ца; в границах НП</t>
  </si>
  <si>
    <t>ПС 35 кВ Метеор
ПС 110 кВ Новопокровская
ПС 35 кВ Лотос, Л-5 (ТП-164), НП-1 (ТП 113), МТ-1 (ТП 96,97), МТ-5 (ТП 95), МТ-9 (ТП 195), МТ-3 (П-152, 113, 110)</t>
  </si>
  <si>
    <t>ОАО "Россия", Новопокровский р-н; Ильинская ст-ца; в границах н.п.</t>
  </si>
  <si>
    <t>ПС 35 кВ Ильинская
ПС 35 кВ НС-18, И-7 (ТП 293), НС-18-3 (ТП-3,258, 263, 259, 292), НС-18-5 (ТП-300, 265, 267П), НС-18-1 (ТП 261)</t>
  </si>
  <si>
    <t>ООО "Откормочный - Аметист", Новопокровский р-н; Новопокровская ст-ца; Черняховского ул; 1</t>
  </si>
  <si>
    <t>ПС 35 кВ Горькая Балка
ПС 35 кВ Лотос, Л-7 (ТП 134), ГБ-3 (ТП 25)</t>
  </si>
  <si>
    <t>ОАО  "За мир", Новопокровский р-н; Ильинская ст-ца; в пределах н.п.</t>
  </si>
  <si>
    <t>ПС 35 кВ Ильинская
ПС 35 кВ НС-18, И-1 (ТП-298, 236П, 277), И-5 (ТП-247, 253), НС-18-1 (ТП-260)</t>
  </si>
  <si>
    <t xml:space="preserve">ФЛ Магомедова Ирина Александровна, Новопокровский р-н; Кубанский п; Школьный пер; </t>
  </si>
  <si>
    <t>ПС 35 кВ Кубанская, ВЛ-10 К-5; ТП К-5 516</t>
  </si>
  <si>
    <t xml:space="preserve">ФЛ Гилан Ирина Владимировна, Новопокровский р-н; Первомайский п; Центральная ул; </t>
  </si>
  <si>
    <t>ПС 35 кВ Новоивановская, НИ-7;ТП НИ-7 459</t>
  </si>
  <si>
    <t>ОАО "Незамаевское", Новопокровский р-н; Октябрьский п; Центральная ул.</t>
  </si>
  <si>
    <t>ПС 110 кВ Первомайская
ПС 35 кВ Новоивановская, ВЛ-10 П-1, П-3, П-5, П-7, П-9,  ВЛ-10 НИ-7</t>
  </si>
  <si>
    <t xml:space="preserve">Производственный сельскохозяйственный кооператив (колхоз) ''Кубанский'', Новопокровский р-н; Кубанский п; Школьный пер; </t>
  </si>
  <si>
    <t>ПС 35 кВ Кубанская, ВЛ-10 К-5</t>
  </si>
  <si>
    <t xml:space="preserve">ООО "Агрокомплекс Павловский", Павловский р-н; Павловская ст-ца; Спартаковская ул; </t>
  </si>
  <si>
    <t>ПС 110 кВ Атамановская
ПС 35 кВ Труд
ПС 35 кВ Веселовская
ПС 110 кВ Западная, А-5 (ТП-158, 155, 181, 245, 259П, 170, 174П, 175П), А-3 (ТП-162, 163, 166), Т-1 (ТП-128), Т-7 (ТП-221, 30, 31, 32, 300П), Т-5 (ТП-283), Т-3 (ТП-298П), В-3 (ТП-685),  В-5 (ТП-668), З-7 (ТП-352П)</t>
  </si>
  <si>
    <t>ООО Эксперементальный з-д ''Павловский'', Павловский р-н; Павловская ст-ца; Промышленная ул; 44</t>
  </si>
  <si>
    <t>ПС 110 кВ Павловская, П-5; ТП 46П</t>
  </si>
  <si>
    <t xml:space="preserve">ЗАО "Колос", Павловский р-н; Новый х; Промзона тер; Павловская ст-ца; Промзона тер; </t>
  </si>
  <si>
    <t>ПС 35 кВ Комсомолец, К-5 (ТП-62,240), К-3 (ТП-264,57,71,265), К-1 (ТП-72,39,74,87,59,143)</t>
  </si>
  <si>
    <t>ИП Походин Сергей Николаевич Павловский р-н, Новопластуновская ст-ца, Кирова ул,67А</t>
  </si>
  <si>
    <t>ПС 35 кВ Новопавловская, НП-6 (ТП-1122П)</t>
  </si>
  <si>
    <t xml:space="preserve">Межрегиональное операционное УФК ГК ''Российские автомобильные дороги'' Павловский р-н, Павловская ст-ца, Промзона ул </t>
  </si>
  <si>
    <t>ПС 35 кВ Старолеушковская
ПС 35 кВ Комсомолец, СЛ-3 (ТП-946П,947П), К-1 (ТП-415П)</t>
  </si>
  <si>
    <t>ООО "Техада" (г.Краснодар) Павловский р-н, Павловская ст-ца</t>
  </si>
  <si>
    <t>ПС 35 кВ Хладобойня
ПС 35 кВ Комсомолец
ПС 35 кВ Труд
ПС 110 кВ Павловская
ПС 110 кВ Западная, Х-8 (ТП-340П), К-1 (ТП-325,348П), Т-3 (ТП-89, ТП-409П), П-7 (ТП-142П, ТП-80П, 247П), З-5 (ТП-341П), Т-1 (ТП-79,86)</t>
  </si>
  <si>
    <t>АО ''Родина'' Павловский р-н, Новопластуновская ст-ца, Промзона тер</t>
  </si>
  <si>
    <t>ПС 35 кВ Новопластуновская, НП-1 (ТП-1119П), НП-3 (ТП-1008П)</t>
  </si>
  <si>
    <t>ИП Ляшенко Ольга Адольфовна Павловский р-н, Павловская ст-ца, Промзона ул,</t>
  </si>
  <si>
    <t>ПС 35 кВ Комсомолец, К-3 (ТП-386П)</t>
  </si>
  <si>
    <t>КФХ "Барсук" Павловский р-н, Павловская ст-ца, Промзона ул</t>
  </si>
  <si>
    <t>ПС 110 кВ Павловская
ПС 110 кВ Западная
ПС 35 кВ Веселовская, В-5 (660,674,688,670,681,669), В-7 (652), З-5 (ТП-383П, 50П), П-9 (346)</t>
  </si>
  <si>
    <t>ЗАО "РеконЭнерго" Павловский р-н, Павловская ст-ца, Промзона ул</t>
  </si>
  <si>
    <t>ПС 35 кВ Комсомолец
ПС 35 кВ Незамаевская
ПС 110 кВ Западная, К-7 (ТП-375П), Н-7 (ТП-741) З-5 (ТП-319П)</t>
  </si>
  <si>
    <t>ООО ''РОПА Кубань'', 352045 Краснодарский край, Павловский район, ст. Павловская, ул. Промышленная 1</t>
  </si>
  <si>
    <t>ПС 110 кВ Павловская, П-7 (ТП-195П,316)</t>
  </si>
  <si>
    <t>ЗАО ''Путиловец Юг'' Павловский р-н, Новолеушковская ст-ца, Промзона ул</t>
  </si>
  <si>
    <t>ПС 110 кВ Леушковская тяговая, НЛ-1 (ТП-860,809,805,827,854,856,855,846), НЛ-2 (821,830)</t>
  </si>
  <si>
    <t>ООО 'Мосстрой-31 ЮГ' Павловский р-н, Павловская ст-ца, Советская ул, 60</t>
  </si>
  <si>
    <t>ПС 110 кВ Павловская, П-9 (ТП-49П)</t>
  </si>
  <si>
    <t xml:space="preserve">АО Кубанский бекон, Павловский р-н; Новолеушковская ст-ца; Промзона тер; </t>
  </si>
  <si>
    <t>ПС 110 кВ Леушковская тяговая
ПС 35 кВ Веселовская
ПС 35 кВ Сосыка, НЛ-1 (ТП-841), В-5 (ТП-666П), С-7 (ТП-873, 892)</t>
  </si>
  <si>
    <t>АО "Новопластуновское", Павловский р-н; Новопластуновская ст-ца</t>
  </si>
  <si>
    <t>ПС 35 кВ Новопластуновская
ПС 35 Комсомолец, НП-7 (ТП 1038,1016) НП-8 (1024,1036,1120П,1027,1035), НП-3 (1045,1102), НП-1 (1119П), НП-6 (1107П), К-7 (248)</t>
  </si>
  <si>
    <t xml:space="preserve">АО ''Рассвет'', Павловский р-н; Краснопартизанское с; в границах с/о; </t>
  </si>
  <si>
    <t>ПС 110 кВ Западная, З-5 (ТП 282,53,961,60,126,238), З-3 (966), З-1 (972,952), З-7 (203), П-9 (ТП 232П)</t>
  </si>
  <si>
    <t>ООО Агроторг, Павловский р-н; Павловская ст-ца; Горького ул; 49</t>
  </si>
  <si>
    <t>ПС 110 кВ Леушковская тяговая
ПС 35 кВ Труд, Т-1 (343), НЛ-1 (819)</t>
  </si>
  <si>
    <t xml:space="preserve">ООО "Маслозавод Староминский" (г.Краснодар), Павловский р-н; Новый х; Промзона тер; </t>
  </si>
  <si>
    <t>ПС 35 кВ Комсомолец, К-3 (ТП 294П,335,40)</t>
  </si>
  <si>
    <t>ООО "Технология", Павловский р-н; Краснопартизанское с; Советская ул; 66А</t>
  </si>
  <si>
    <t>ПС 110 кВ Атамановская
ПС 35 кВ Новопластуновская
ПС 35 кВ Веселовская
ПС 110 кВ Западная
ПС 35 кВ Труд</t>
  </si>
  <si>
    <t>Графики ограничения электрической мощности на период с 20.07.2024 по 21.07.2024 в интервале времени с 11:00 до 21:00 по Филиалу ПАО "Россети Кубань" Тихорецкие ЭС согласно диспетчерского распоряжения Филиала АО "СО ЕЭС" Кубанское РДУ, направленного письмом от 19.07.2024 №Р28-б2-III-19-1954</t>
  </si>
  <si>
    <t>Графики ограничения электрической мощности 22.07.2024 в интервале времени с 10:00 до 21:00 по Филиалу ПАО "Россети Кубань" Тихорецкие ЭС согласно диспетчерского распоряжения Филиала АО "СО ЕЭС" Кубанское РДУ, направленного письмом от 19.07.2024 №Р28-б2-III-19-1954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</si>
</sst>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/>
    <xf numFmtId="2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64" fontId="6" fillId="0" borderId="1" xfId="0" applyNumberFormat="1" applyFont="1" applyFill="1" applyBorder="1" applyAlignment="1">
      <alignment horizontal="left" vertical="center" wrapText="1" shrinkToFit="1"/>
    </xf>
    <xf numFmtId="164" fontId="6" fillId="0" borderId="1" xfId="0" applyNumberFormat="1" applyFont="1" applyFill="1" applyBorder="1" applyAlignment="1">
      <alignment horizontal="center" vertical="center" wrapText="1" shrinkToFit="1"/>
    </xf>
    <xf numFmtId="2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6" fillId="3" borderId="1" xfId="0" applyNumberFormat="1" applyFont="1" applyFill="1" applyBorder="1" applyAlignment="1">
      <alignment horizontal="left" vertical="center" wrapText="1" shrinkToFi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left" vertical="center" wrapText="1" shrinkToFit="1"/>
    </xf>
    <xf numFmtId="2" fontId="5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8"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view="pageBreakPreview" zoomScale="80" zoomScaleNormal="100" zoomScaleSheetLayoutView="80" workbookViewId="0">
      <selection sqref="A1:N1"/>
    </sheetView>
  </sheetViews>
  <sheetFormatPr defaultRowHeight="15" x14ac:dyDescent="0.25"/>
  <cols>
    <col min="1" max="1" width="3.85546875" customWidth="1"/>
    <col min="2" max="2" width="59.5703125" customWidth="1"/>
    <col min="3" max="3" width="48.140625" customWidth="1"/>
    <col min="4" max="5" width="11.7109375" customWidth="1"/>
    <col min="6" max="6" width="10.5703125" bestFit="1" customWidth="1"/>
    <col min="7" max="7" width="10.5703125" style="10" bestFit="1" customWidth="1"/>
    <col min="8" max="8" width="11" customWidth="1"/>
    <col min="9" max="9" width="11.7109375" customWidth="1"/>
    <col min="13" max="13" width="8.7109375" customWidth="1"/>
  </cols>
  <sheetData>
    <row r="1" spans="1:14" ht="97.5" customHeight="1" x14ac:dyDescent="0.25">
      <c r="A1" s="28" t="s">
        <v>144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2" customFormat="1" x14ac:dyDescent="0.25">
      <c r="A2" s="27" t="s">
        <v>2</v>
      </c>
      <c r="B2" s="27" t="s">
        <v>0</v>
      </c>
      <c r="C2" s="27" t="s">
        <v>1</v>
      </c>
      <c r="D2" s="27" t="s">
        <v>4</v>
      </c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2" customFormat="1" x14ac:dyDescent="0.25">
      <c r="A3" s="27"/>
      <c r="B3" s="27"/>
      <c r="C3" s="27"/>
      <c r="D3" s="27" t="s">
        <v>5</v>
      </c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26.25" x14ac:dyDescent="0.4">
      <c r="A4" s="23" t="s">
        <v>6</v>
      </c>
      <c r="B4" s="24"/>
      <c r="C4" s="25"/>
      <c r="D4" s="3">
        <v>0.45833333333333298</v>
      </c>
      <c r="E4" s="3">
        <v>0.5</v>
      </c>
      <c r="F4" s="3">
        <v>0.54166666666666663</v>
      </c>
      <c r="G4" s="3">
        <v>0.58333333333333337</v>
      </c>
      <c r="H4" s="3">
        <v>0.625</v>
      </c>
      <c r="I4" s="3">
        <v>0.66666666666666663</v>
      </c>
      <c r="J4" s="3">
        <v>0.70833333333333337</v>
      </c>
      <c r="K4" s="3">
        <v>0.75</v>
      </c>
      <c r="L4" s="3">
        <v>0.79166666666666663</v>
      </c>
      <c r="M4" s="3">
        <v>0.83333333333333337</v>
      </c>
      <c r="N4" s="3">
        <v>0.875</v>
      </c>
    </row>
    <row r="5" spans="1:14" ht="30" x14ac:dyDescent="0.25">
      <c r="A5" s="1">
        <v>1</v>
      </c>
      <c r="B5" s="4" t="s">
        <v>7</v>
      </c>
      <c r="C5" s="5" t="s">
        <v>27</v>
      </c>
      <c r="D5" s="9">
        <v>9.7500000000000003E-2</v>
      </c>
      <c r="E5" s="9">
        <v>9.7500000000000003E-2</v>
      </c>
      <c r="F5" s="9">
        <v>9.7500000000000003E-2</v>
      </c>
      <c r="G5" s="9">
        <v>9.7500000000000003E-2</v>
      </c>
      <c r="H5" s="9">
        <v>9.7500000000000003E-2</v>
      </c>
      <c r="I5" s="9">
        <v>9.7500000000000003E-2</v>
      </c>
      <c r="J5" s="9">
        <v>9.7500000000000003E-2</v>
      </c>
      <c r="K5" s="9">
        <v>9.7500000000000003E-2</v>
      </c>
      <c r="L5" s="9">
        <v>9.7500000000000003E-2</v>
      </c>
      <c r="M5" s="9">
        <v>9.7500000000000003E-2</v>
      </c>
      <c r="N5" s="5">
        <v>6.5000000000000002E-2</v>
      </c>
    </row>
    <row r="6" spans="1:14" ht="30" x14ac:dyDescent="0.25">
      <c r="A6" s="1">
        <v>2</v>
      </c>
      <c r="B6" s="4" t="s">
        <v>8</v>
      </c>
      <c r="C6" s="6" t="s">
        <v>28</v>
      </c>
      <c r="D6" s="9">
        <v>0.66</v>
      </c>
      <c r="E6" s="9">
        <v>0.66</v>
      </c>
      <c r="F6" s="9">
        <v>0.66</v>
      </c>
      <c r="G6" s="9">
        <v>0.66</v>
      </c>
      <c r="H6" s="9">
        <v>0.66</v>
      </c>
      <c r="I6" s="9">
        <v>0.66</v>
      </c>
      <c r="J6" s="9">
        <v>0.66</v>
      </c>
      <c r="K6" s="9">
        <v>0.66</v>
      </c>
      <c r="L6" s="9">
        <v>0.66</v>
      </c>
      <c r="M6" s="9">
        <v>0.66</v>
      </c>
      <c r="N6" s="5">
        <v>0.44</v>
      </c>
    </row>
    <row r="7" spans="1:14" ht="30" x14ac:dyDescent="0.25">
      <c r="A7" s="1">
        <v>3</v>
      </c>
      <c r="B7" s="4" t="s">
        <v>9</v>
      </c>
      <c r="C7" s="5" t="s">
        <v>29</v>
      </c>
      <c r="D7" s="9">
        <v>0.1875</v>
      </c>
      <c r="E7" s="9">
        <v>0.1875</v>
      </c>
      <c r="F7" s="9">
        <v>0.1875</v>
      </c>
      <c r="G7" s="9">
        <v>0.1875</v>
      </c>
      <c r="H7" s="9">
        <v>0.1875</v>
      </c>
      <c r="I7" s="9">
        <v>0.1875</v>
      </c>
      <c r="J7" s="9">
        <v>0.1875</v>
      </c>
      <c r="K7" s="9">
        <v>0.1875</v>
      </c>
      <c r="L7" s="9">
        <v>0.1875</v>
      </c>
      <c r="M7" s="9">
        <v>0.1875</v>
      </c>
      <c r="N7" s="5">
        <v>0.125</v>
      </c>
    </row>
    <row r="8" spans="1:14" ht="30" x14ac:dyDescent="0.25">
      <c r="A8" s="1">
        <v>4</v>
      </c>
      <c r="B8" s="4" t="s">
        <v>10</v>
      </c>
      <c r="C8" s="5" t="s">
        <v>30</v>
      </c>
      <c r="D8" s="9">
        <v>0.24</v>
      </c>
      <c r="E8" s="9">
        <v>0.24</v>
      </c>
      <c r="F8" s="9">
        <v>0.24</v>
      </c>
      <c r="G8" s="9">
        <v>0.24</v>
      </c>
      <c r="H8" s="9">
        <v>0.24</v>
      </c>
      <c r="I8" s="9">
        <v>0.24</v>
      </c>
      <c r="J8" s="9">
        <v>0.24</v>
      </c>
      <c r="K8" s="9">
        <v>0.24</v>
      </c>
      <c r="L8" s="9">
        <v>0.24</v>
      </c>
      <c r="M8" s="9">
        <v>0.24</v>
      </c>
      <c r="N8" s="5">
        <v>0.16</v>
      </c>
    </row>
    <row r="9" spans="1:14" ht="30" x14ac:dyDescent="0.25">
      <c r="A9" s="1">
        <v>5</v>
      </c>
      <c r="B9" s="4" t="s">
        <v>11</v>
      </c>
      <c r="C9" s="5" t="s">
        <v>31</v>
      </c>
      <c r="D9" s="9">
        <v>0.27</v>
      </c>
      <c r="E9" s="9">
        <v>0.27</v>
      </c>
      <c r="F9" s="9">
        <v>0.27</v>
      </c>
      <c r="G9" s="9">
        <v>0.27</v>
      </c>
      <c r="H9" s="9">
        <v>0.27</v>
      </c>
      <c r="I9" s="9">
        <v>0.27</v>
      </c>
      <c r="J9" s="9">
        <v>0.27</v>
      </c>
      <c r="K9" s="9">
        <v>0.27</v>
      </c>
      <c r="L9" s="9">
        <v>0.27</v>
      </c>
      <c r="M9" s="9">
        <v>0.27</v>
      </c>
      <c r="N9" s="5">
        <v>0.18</v>
      </c>
    </row>
    <row r="10" spans="1:14" ht="30" x14ac:dyDescent="0.25">
      <c r="A10" s="1">
        <v>6</v>
      </c>
      <c r="B10" s="7" t="s">
        <v>12</v>
      </c>
      <c r="C10" s="8" t="s">
        <v>32</v>
      </c>
      <c r="D10" s="9">
        <v>0.39750000000000002</v>
      </c>
      <c r="E10" s="9">
        <v>0.39750000000000002</v>
      </c>
      <c r="F10" s="9">
        <v>0.39750000000000002</v>
      </c>
      <c r="G10" s="9">
        <v>0.39750000000000002</v>
      </c>
      <c r="H10" s="9">
        <v>0.39750000000000002</v>
      </c>
      <c r="I10" s="9">
        <v>0.39750000000000002</v>
      </c>
      <c r="J10" s="9">
        <v>0.39750000000000002</v>
      </c>
      <c r="K10" s="9">
        <v>0.39750000000000002</v>
      </c>
      <c r="L10" s="9">
        <v>0.39750000000000002</v>
      </c>
      <c r="M10" s="9">
        <v>0.39750000000000002</v>
      </c>
      <c r="N10" s="5">
        <v>0.26500000000000001</v>
      </c>
    </row>
    <row r="11" spans="1:14" ht="45" x14ac:dyDescent="0.25">
      <c r="A11" s="1">
        <v>7</v>
      </c>
      <c r="B11" s="4" t="s">
        <v>13</v>
      </c>
      <c r="C11" s="5" t="s">
        <v>33</v>
      </c>
      <c r="D11" s="9">
        <v>0.30000000000000004</v>
      </c>
      <c r="E11" s="9">
        <v>0.30000000000000004</v>
      </c>
      <c r="F11" s="9">
        <v>0.30000000000000004</v>
      </c>
      <c r="G11" s="9">
        <v>0.30000000000000004</v>
      </c>
      <c r="H11" s="9">
        <v>0.30000000000000004</v>
      </c>
      <c r="I11" s="9">
        <v>0.30000000000000004</v>
      </c>
      <c r="J11" s="9">
        <v>0.30000000000000004</v>
      </c>
      <c r="K11" s="9">
        <v>0.30000000000000004</v>
      </c>
      <c r="L11" s="9">
        <v>0.30000000000000004</v>
      </c>
      <c r="M11" s="9">
        <v>0.30000000000000004</v>
      </c>
      <c r="N11" s="5">
        <v>0.2</v>
      </c>
    </row>
    <row r="12" spans="1:14" ht="30" x14ac:dyDescent="0.25">
      <c r="A12" s="1">
        <v>8</v>
      </c>
      <c r="B12" s="4" t="s">
        <v>14</v>
      </c>
      <c r="C12" s="5" t="s">
        <v>34</v>
      </c>
      <c r="D12" s="9">
        <v>0.23249999999999998</v>
      </c>
      <c r="E12" s="9">
        <v>0.23249999999999998</v>
      </c>
      <c r="F12" s="9">
        <v>0.23249999999999998</v>
      </c>
      <c r="G12" s="9">
        <v>0.23249999999999998</v>
      </c>
      <c r="H12" s="9">
        <v>0.23249999999999998</v>
      </c>
      <c r="I12" s="9">
        <v>0.23249999999999998</v>
      </c>
      <c r="J12" s="9">
        <v>0.23249999999999998</v>
      </c>
      <c r="K12" s="9">
        <v>0.23249999999999998</v>
      </c>
      <c r="L12" s="9">
        <v>0.23249999999999998</v>
      </c>
      <c r="M12" s="9">
        <v>0.23249999999999998</v>
      </c>
      <c r="N12" s="5">
        <v>0.155</v>
      </c>
    </row>
    <row r="13" spans="1:14" ht="45" x14ac:dyDescent="0.25">
      <c r="A13" s="1">
        <v>9</v>
      </c>
      <c r="B13" s="4" t="s">
        <v>15</v>
      </c>
      <c r="C13" s="6" t="s">
        <v>35</v>
      </c>
      <c r="D13" s="9">
        <v>0.34500000000000003</v>
      </c>
      <c r="E13" s="9">
        <v>0.34500000000000003</v>
      </c>
      <c r="F13" s="9">
        <v>0.34500000000000003</v>
      </c>
      <c r="G13" s="9">
        <v>0.34500000000000003</v>
      </c>
      <c r="H13" s="9">
        <v>0.34500000000000003</v>
      </c>
      <c r="I13" s="9">
        <v>0.34500000000000003</v>
      </c>
      <c r="J13" s="9">
        <v>0.34500000000000003</v>
      </c>
      <c r="K13" s="9">
        <v>0.34500000000000003</v>
      </c>
      <c r="L13" s="9">
        <v>0.34500000000000003</v>
      </c>
      <c r="M13" s="9">
        <v>0.34500000000000003</v>
      </c>
      <c r="N13" s="5">
        <v>0.23</v>
      </c>
    </row>
    <row r="14" spans="1:14" ht="30" x14ac:dyDescent="0.25">
      <c r="A14" s="1">
        <v>10</v>
      </c>
      <c r="B14" s="4" t="s">
        <v>16</v>
      </c>
      <c r="C14" s="6" t="s">
        <v>36</v>
      </c>
      <c r="D14" s="9">
        <v>9.7500000000000003E-2</v>
      </c>
      <c r="E14" s="9">
        <v>9.7500000000000003E-2</v>
      </c>
      <c r="F14" s="9">
        <v>9.7500000000000003E-2</v>
      </c>
      <c r="G14" s="9">
        <v>9.7500000000000003E-2</v>
      </c>
      <c r="H14" s="9">
        <v>9.7500000000000003E-2</v>
      </c>
      <c r="I14" s="9">
        <v>9.7500000000000003E-2</v>
      </c>
      <c r="J14" s="9">
        <v>9.7500000000000003E-2</v>
      </c>
      <c r="K14" s="9">
        <v>9.7500000000000003E-2</v>
      </c>
      <c r="L14" s="9">
        <v>9.7500000000000003E-2</v>
      </c>
      <c r="M14" s="9">
        <v>9.7500000000000003E-2</v>
      </c>
      <c r="N14" s="5">
        <v>6.5000000000000002E-2</v>
      </c>
    </row>
    <row r="15" spans="1:14" ht="75" x14ac:dyDescent="0.25">
      <c r="A15" s="1">
        <v>11</v>
      </c>
      <c r="B15" s="16" t="s">
        <v>17</v>
      </c>
      <c r="C15" s="6" t="s">
        <v>37</v>
      </c>
      <c r="D15" s="9">
        <v>0.36</v>
      </c>
      <c r="E15" s="9">
        <v>0.36</v>
      </c>
      <c r="F15" s="9">
        <v>0.36</v>
      </c>
      <c r="G15" s="9">
        <v>0.36</v>
      </c>
      <c r="H15" s="9">
        <v>0.36</v>
      </c>
      <c r="I15" s="9">
        <v>0.36</v>
      </c>
      <c r="J15" s="9">
        <v>0.36</v>
      </c>
      <c r="K15" s="9">
        <v>0.36</v>
      </c>
      <c r="L15" s="9">
        <v>0.36</v>
      </c>
      <c r="M15" s="9">
        <v>0.36</v>
      </c>
      <c r="N15" s="5">
        <v>0.24</v>
      </c>
    </row>
    <row r="16" spans="1:14" ht="30" x14ac:dyDescent="0.25">
      <c r="A16" s="1">
        <v>12</v>
      </c>
      <c r="B16" s="4" t="s">
        <v>18</v>
      </c>
      <c r="C16" s="5" t="s">
        <v>38</v>
      </c>
      <c r="D16" s="9">
        <v>0.51</v>
      </c>
      <c r="E16" s="9">
        <v>0.51</v>
      </c>
      <c r="F16" s="9">
        <v>0.51</v>
      </c>
      <c r="G16" s="9">
        <v>0.51</v>
      </c>
      <c r="H16" s="9">
        <v>0.51</v>
      </c>
      <c r="I16" s="9">
        <v>0.51</v>
      </c>
      <c r="J16" s="9">
        <v>0.51</v>
      </c>
      <c r="K16" s="9">
        <v>0.51</v>
      </c>
      <c r="L16" s="9">
        <v>0.51</v>
      </c>
      <c r="M16" s="9">
        <v>0.51</v>
      </c>
      <c r="N16" s="5">
        <v>0.34</v>
      </c>
    </row>
    <row r="17" spans="1:14" ht="30" x14ac:dyDescent="0.25">
      <c r="A17" s="1">
        <v>13</v>
      </c>
      <c r="B17" s="4" t="s">
        <v>19</v>
      </c>
      <c r="C17" s="6" t="s">
        <v>39</v>
      </c>
      <c r="D17" s="9">
        <v>0.23249999999999998</v>
      </c>
      <c r="E17" s="9">
        <v>0.23249999999999998</v>
      </c>
      <c r="F17" s="9">
        <v>0.23249999999999998</v>
      </c>
      <c r="G17" s="9">
        <v>0.23249999999999998</v>
      </c>
      <c r="H17" s="9">
        <v>0.23249999999999998</v>
      </c>
      <c r="I17" s="9">
        <v>0.23249999999999998</v>
      </c>
      <c r="J17" s="9">
        <v>0.23249999999999998</v>
      </c>
      <c r="K17" s="9">
        <v>0.23249999999999998</v>
      </c>
      <c r="L17" s="9">
        <v>0.23249999999999998</v>
      </c>
      <c r="M17" s="9">
        <v>0.23249999999999998</v>
      </c>
      <c r="N17" s="5">
        <v>0.155</v>
      </c>
    </row>
    <row r="18" spans="1:14" ht="30" x14ac:dyDescent="0.25">
      <c r="A18" s="1">
        <v>14</v>
      </c>
      <c r="B18" s="11" t="s">
        <v>20</v>
      </c>
      <c r="C18" s="12" t="s">
        <v>40</v>
      </c>
      <c r="D18" s="9">
        <v>1.9350000000000001</v>
      </c>
      <c r="E18" s="9">
        <v>1.9350000000000001</v>
      </c>
      <c r="F18" s="9">
        <v>1.9350000000000001</v>
      </c>
      <c r="G18" s="9">
        <v>1.9350000000000001</v>
      </c>
      <c r="H18" s="9">
        <v>1.9350000000000001</v>
      </c>
      <c r="I18" s="9">
        <v>1.9350000000000001</v>
      </c>
      <c r="J18" s="9">
        <v>1.9350000000000001</v>
      </c>
      <c r="K18" s="9">
        <v>1.9350000000000001</v>
      </c>
      <c r="L18" s="9">
        <v>1.9350000000000001</v>
      </c>
      <c r="M18" s="9">
        <v>1.9350000000000001</v>
      </c>
      <c r="N18" s="5">
        <v>1.29</v>
      </c>
    </row>
    <row r="19" spans="1:14" ht="30" x14ac:dyDescent="0.25">
      <c r="A19" s="1">
        <v>15</v>
      </c>
      <c r="B19" s="11" t="s">
        <v>21</v>
      </c>
      <c r="C19" s="13" t="s">
        <v>41</v>
      </c>
      <c r="D19" s="9">
        <v>0.44999999999999996</v>
      </c>
      <c r="E19" s="9">
        <v>0.44999999999999996</v>
      </c>
      <c r="F19" s="9">
        <v>0.44999999999999996</v>
      </c>
      <c r="G19" s="9">
        <v>0.44999999999999996</v>
      </c>
      <c r="H19" s="9">
        <v>0.44999999999999996</v>
      </c>
      <c r="I19" s="9">
        <v>0.44999999999999996</v>
      </c>
      <c r="J19" s="9">
        <v>0.44999999999999996</v>
      </c>
      <c r="K19" s="9">
        <v>0.44999999999999996</v>
      </c>
      <c r="L19" s="9">
        <v>0.44999999999999996</v>
      </c>
      <c r="M19" s="9">
        <v>0.44999999999999996</v>
      </c>
      <c r="N19" s="5">
        <v>0.3</v>
      </c>
    </row>
    <row r="20" spans="1:14" ht="30" x14ac:dyDescent="0.25">
      <c r="A20" s="1">
        <v>16</v>
      </c>
      <c r="B20" s="14" t="s">
        <v>22</v>
      </c>
      <c r="C20" s="13" t="s">
        <v>42</v>
      </c>
      <c r="D20" s="9">
        <v>1.2000000000000002</v>
      </c>
      <c r="E20" s="9">
        <v>1.2000000000000002</v>
      </c>
      <c r="F20" s="9">
        <v>1.2000000000000002</v>
      </c>
      <c r="G20" s="9">
        <v>1.2000000000000002</v>
      </c>
      <c r="H20" s="9">
        <v>1.2000000000000002</v>
      </c>
      <c r="I20" s="9">
        <v>1.2000000000000002</v>
      </c>
      <c r="J20" s="9">
        <v>1.2000000000000002</v>
      </c>
      <c r="K20" s="9">
        <v>1.2000000000000002</v>
      </c>
      <c r="L20" s="9">
        <v>1.2000000000000002</v>
      </c>
      <c r="M20" s="9">
        <v>1.2000000000000002</v>
      </c>
      <c r="N20" s="5">
        <v>0.8</v>
      </c>
    </row>
    <row r="21" spans="1:14" x14ac:dyDescent="0.25">
      <c r="A21" s="1">
        <v>17</v>
      </c>
      <c r="B21" s="11" t="s">
        <v>23</v>
      </c>
      <c r="C21" s="15" t="s">
        <v>43</v>
      </c>
      <c r="D21" s="9">
        <v>7.5000000000000011E-2</v>
      </c>
      <c r="E21" s="9">
        <v>7.5000000000000011E-2</v>
      </c>
      <c r="F21" s="9">
        <v>7.5000000000000011E-2</v>
      </c>
      <c r="G21" s="9">
        <v>7.5000000000000011E-2</v>
      </c>
      <c r="H21" s="9">
        <v>7.5000000000000011E-2</v>
      </c>
      <c r="I21" s="9">
        <v>7.5000000000000011E-2</v>
      </c>
      <c r="J21" s="9">
        <v>7.5000000000000011E-2</v>
      </c>
      <c r="K21" s="9">
        <v>7.5000000000000011E-2</v>
      </c>
      <c r="L21" s="9">
        <v>7.5000000000000011E-2</v>
      </c>
      <c r="M21" s="9">
        <v>7.5000000000000011E-2</v>
      </c>
      <c r="N21" s="5">
        <v>0.05</v>
      </c>
    </row>
    <row r="22" spans="1:14" ht="30" x14ac:dyDescent="0.25">
      <c r="A22" s="1">
        <v>18</v>
      </c>
      <c r="B22" s="11" t="s">
        <v>24</v>
      </c>
      <c r="C22" s="12" t="s">
        <v>25</v>
      </c>
      <c r="D22" s="9">
        <v>0.60000000000000009</v>
      </c>
      <c r="E22" s="9">
        <v>0.60000000000000009</v>
      </c>
      <c r="F22" s="9">
        <v>0.60000000000000009</v>
      </c>
      <c r="G22" s="9">
        <v>0.60000000000000009</v>
      </c>
      <c r="H22" s="9">
        <v>0.60000000000000009</v>
      </c>
      <c r="I22" s="9">
        <v>0.60000000000000009</v>
      </c>
      <c r="J22" s="9">
        <v>0.60000000000000009</v>
      </c>
      <c r="K22" s="9">
        <v>0.60000000000000009</v>
      </c>
      <c r="L22" s="9">
        <v>0.60000000000000009</v>
      </c>
      <c r="M22" s="9">
        <v>0.60000000000000009</v>
      </c>
      <c r="N22" s="5">
        <v>0.4</v>
      </c>
    </row>
    <row r="23" spans="1:14" x14ac:dyDescent="0.25">
      <c r="A23" s="1">
        <v>19</v>
      </c>
      <c r="B23" s="11" t="s">
        <v>26</v>
      </c>
      <c r="C23" s="12" t="s">
        <v>25</v>
      </c>
      <c r="D23" s="9">
        <v>0.33750000000000002</v>
      </c>
      <c r="E23" s="9">
        <v>0.33750000000000002</v>
      </c>
      <c r="F23" s="9">
        <v>0.33750000000000002</v>
      </c>
      <c r="G23" s="9">
        <v>0.33750000000000002</v>
      </c>
      <c r="H23" s="9">
        <v>0.33750000000000002</v>
      </c>
      <c r="I23" s="9">
        <v>0.33750000000000002</v>
      </c>
      <c r="J23" s="9">
        <v>0.33750000000000002</v>
      </c>
      <c r="K23" s="9">
        <v>0.33750000000000002</v>
      </c>
      <c r="L23" s="9">
        <v>0.33750000000000002</v>
      </c>
      <c r="M23" s="9">
        <v>0.33750000000000002</v>
      </c>
      <c r="N23" s="5">
        <v>0.22500000000000001</v>
      </c>
    </row>
    <row r="24" spans="1:14" ht="30" x14ac:dyDescent="0.25">
      <c r="A24" s="1"/>
      <c r="B24" s="4" t="s">
        <v>44</v>
      </c>
      <c r="C24" s="5" t="s">
        <v>45</v>
      </c>
      <c r="D24" s="9">
        <v>0.09</v>
      </c>
      <c r="E24" s="9">
        <v>0.09</v>
      </c>
      <c r="F24" s="9">
        <v>0.09</v>
      </c>
      <c r="G24" s="9">
        <v>0.09</v>
      </c>
      <c r="H24" s="9">
        <v>0.09</v>
      </c>
      <c r="I24" s="9">
        <v>0.09</v>
      </c>
      <c r="J24" s="9">
        <v>0.09</v>
      </c>
      <c r="K24" s="9">
        <v>0.09</v>
      </c>
      <c r="L24" s="9">
        <v>0.09</v>
      </c>
      <c r="M24" s="9">
        <v>0.09</v>
      </c>
      <c r="N24" s="5">
        <v>0.06</v>
      </c>
    </row>
    <row r="25" spans="1:14" ht="30" x14ac:dyDescent="0.25">
      <c r="A25" s="1"/>
      <c r="B25" s="4" t="s">
        <v>46</v>
      </c>
      <c r="C25" s="5" t="s">
        <v>47</v>
      </c>
      <c r="D25" s="9">
        <v>0.21000000000000002</v>
      </c>
      <c r="E25" s="9">
        <v>0.21000000000000002</v>
      </c>
      <c r="F25" s="9">
        <v>0.21000000000000002</v>
      </c>
      <c r="G25" s="9">
        <v>0.21000000000000002</v>
      </c>
      <c r="H25" s="9">
        <v>0.21000000000000002</v>
      </c>
      <c r="I25" s="9">
        <v>0.21000000000000002</v>
      </c>
      <c r="J25" s="9">
        <v>0.21000000000000002</v>
      </c>
      <c r="K25" s="9">
        <v>0.21000000000000002</v>
      </c>
      <c r="L25" s="9">
        <v>0.21000000000000002</v>
      </c>
      <c r="M25" s="9">
        <v>0.21000000000000002</v>
      </c>
      <c r="N25" s="5">
        <v>0.14000000000000001</v>
      </c>
    </row>
    <row r="26" spans="1:14" ht="30" x14ac:dyDescent="0.25">
      <c r="A26" s="1"/>
      <c r="B26" s="4" t="s">
        <v>48</v>
      </c>
      <c r="C26" s="5" t="s">
        <v>49</v>
      </c>
      <c r="D26" s="9">
        <v>0.24</v>
      </c>
      <c r="E26" s="9">
        <v>0.24</v>
      </c>
      <c r="F26" s="9">
        <v>0.24</v>
      </c>
      <c r="G26" s="9">
        <v>0.24</v>
      </c>
      <c r="H26" s="9">
        <v>0.24</v>
      </c>
      <c r="I26" s="9">
        <v>0.24</v>
      </c>
      <c r="J26" s="9">
        <v>0.24</v>
      </c>
      <c r="K26" s="9">
        <v>0.24</v>
      </c>
      <c r="L26" s="9">
        <v>0.24</v>
      </c>
      <c r="M26" s="9">
        <v>0.24</v>
      </c>
      <c r="N26" s="5">
        <v>0.16</v>
      </c>
    </row>
    <row r="27" spans="1:14" ht="30" x14ac:dyDescent="0.25">
      <c r="A27" s="1"/>
      <c r="B27" s="4" t="s">
        <v>50</v>
      </c>
      <c r="C27" s="6" t="s">
        <v>51</v>
      </c>
      <c r="D27" s="9">
        <v>0.11249999999999999</v>
      </c>
      <c r="E27" s="9">
        <v>0.11249999999999999</v>
      </c>
      <c r="F27" s="9">
        <v>0.11249999999999999</v>
      </c>
      <c r="G27" s="9">
        <v>0.11249999999999999</v>
      </c>
      <c r="H27" s="9">
        <v>0.11249999999999999</v>
      </c>
      <c r="I27" s="9">
        <v>0.11249999999999999</v>
      </c>
      <c r="J27" s="9">
        <v>0.11249999999999999</v>
      </c>
      <c r="K27" s="9">
        <v>0.11249999999999999</v>
      </c>
      <c r="L27" s="9">
        <v>0.11249999999999999</v>
      </c>
      <c r="M27" s="9">
        <v>0.11249999999999999</v>
      </c>
      <c r="N27" s="5">
        <v>7.4999999999999997E-2</v>
      </c>
    </row>
    <row r="28" spans="1:14" ht="30" x14ac:dyDescent="0.25">
      <c r="A28" s="1"/>
      <c r="B28" s="4" t="s">
        <v>52</v>
      </c>
      <c r="C28" s="5" t="s">
        <v>53</v>
      </c>
      <c r="D28" s="9">
        <v>0.1875</v>
      </c>
      <c r="E28" s="9">
        <v>0.1875</v>
      </c>
      <c r="F28" s="9">
        <v>0.1875</v>
      </c>
      <c r="G28" s="9">
        <v>0.1875</v>
      </c>
      <c r="H28" s="9">
        <v>0.1875</v>
      </c>
      <c r="I28" s="9">
        <v>0.1875</v>
      </c>
      <c r="J28" s="9">
        <v>0.1875</v>
      </c>
      <c r="K28" s="9">
        <v>0.1875</v>
      </c>
      <c r="L28" s="9">
        <v>0.1875</v>
      </c>
      <c r="M28" s="9">
        <v>0.1875</v>
      </c>
      <c r="N28" s="5">
        <v>0.125</v>
      </c>
    </row>
    <row r="29" spans="1:14" ht="30" x14ac:dyDescent="0.25">
      <c r="A29" s="1"/>
      <c r="B29" s="4" t="s">
        <v>54</v>
      </c>
      <c r="C29" s="6" t="s">
        <v>55</v>
      </c>
      <c r="D29" s="9">
        <v>0.20250000000000001</v>
      </c>
      <c r="E29" s="9">
        <v>0.20250000000000001</v>
      </c>
      <c r="F29" s="9">
        <v>0.20250000000000001</v>
      </c>
      <c r="G29" s="9">
        <v>0.20250000000000001</v>
      </c>
      <c r="H29" s="9">
        <v>0.20250000000000001</v>
      </c>
      <c r="I29" s="9">
        <v>0.20250000000000001</v>
      </c>
      <c r="J29" s="9">
        <v>0.20250000000000001</v>
      </c>
      <c r="K29" s="9">
        <v>0.20250000000000001</v>
      </c>
      <c r="L29" s="9">
        <v>0.20250000000000001</v>
      </c>
      <c r="M29" s="9">
        <v>0.20250000000000001</v>
      </c>
      <c r="N29" s="5">
        <v>0.13500000000000001</v>
      </c>
    </row>
    <row r="30" spans="1:14" ht="30" x14ac:dyDescent="0.25">
      <c r="A30" s="1"/>
      <c r="B30" s="4" t="s">
        <v>56</v>
      </c>
      <c r="C30" s="6" t="s">
        <v>57</v>
      </c>
      <c r="D30" s="9">
        <v>5.2500000000000005E-2</v>
      </c>
      <c r="E30" s="9">
        <v>5.2500000000000005E-2</v>
      </c>
      <c r="F30" s="9">
        <v>5.2500000000000005E-2</v>
      </c>
      <c r="G30" s="9">
        <v>5.2500000000000005E-2</v>
      </c>
      <c r="H30" s="9">
        <v>5.2500000000000005E-2</v>
      </c>
      <c r="I30" s="9">
        <v>5.2500000000000005E-2</v>
      </c>
      <c r="J30" s="9">
        <v>5.2500000000000005E-2</v>
      </c>
      <c r="K30" s="9">
        <v>5.2500000000000005E-2</v>
      </c>
      <c r="L30" s="9">
        <v>5.2500000000000005E-2</v>
      </c>
      <c r="M30" s="9">
        <v>5.2500000000000005E-2</v>
      </c>
      <c r="N30" s="5">
        <v>3.5000000000000003E-2</v>
      </c>
    </row>
    <row r="31" spans="1:14" ht="30" x14ac:dyDescent="0.25">
      <c r="A31" s="1"/>
      <c r="B31" s="4" t="s">
        <v>58</v>
      </c>
      <c r="C31" s="6" t="s">
        <v>59</v>
      </c>
      <c r="D31" s="9">
        <v>4.4999999999999998E-2</v>
      </c>
      <c r="E31" s="9">
        <v>4.4999999999999998E-2</v>
      </c>
      <c r="F31" s="9">
        <v>4.4999999999999998E-2</v>
      </c>
      <c r="G31" s="9">
        <v>4.4999999999999998E-2</v>
      </c>
      <c r="H31" s="9">
        <v>4.4999999999999998E-2</v>
      </c>
      <c r="I31" s="9">
        <v>4.4999999999999998E-2</v>
      </c>
      <c r="J31" s="9">
        <v>4.4999999999999998E-2</v>
      </c>
      <c r="K31" s="9">
        <v>4.4999999999999998E-2</v>
      </c>
      <c r="L31" s="9">
        <v>4.4999999999999998E-2</v>
      </c>
      <c r="M31" s="9">
        <v>4.4999999999999998E-2</v>
      </c>
      <c r="N31" s="5">
        <v>0.03</v>
      </c>
    </row>
    <row r="32" spans="1:14" x14ac:dyDescent="0.25">
      <c r="A32" s="1"/>
      <c r="B32" s="4" t="s">
        <v>60</v>
      </c>
      <c r="C32" s="6" t="s">
        <v>61</v>
      </c>
      <c r="D32" s="9">
        <v>0.03</v>
      </c>
      <c r="E32" s="9">
        <v>0.03</v>
      </c>
      <c r="F32" s="9">
        <v>0.03</v>
      </c>
      <c r="G32" s="9">
        <v>0.03</v>
      </c>
      <c r="H32" s="9">
        <v>0.03</v>
      </c>
      <c r="I32" s="9">
        <v>0.03</v>
      </c>
      <c r="J32" s="9">
        <v>0.03</v>
      </c>
      <c r="K32" s="9">
        <v>0.03</v>
      </c>
      <c r="L32" s="9">
        <v>0.03</v>
      </c>
      <c r="M32" s="9">
        <v>0.03</v>
      </c>
      <c r="N32" s="5">
        <v>0.02</v>
      </c>
    </row>
    <row r="33" spans="1:14" ht="60" x14ac:dyDescent="0.25">
      <c r="A33" s="1"/>
      <c r="B33" s="4" t="s">
        <v>62</v>
      </c>
      <c r="C33" s="6" t="s">
        <v>63</v>
      </c>
      <c r="D33" s="9">
        <v>0.09</v>
      </c>
      <c r="E33" s="9">
        <v>0.09</v>
      </c>
      <c r="F33" s="9">
        <v>0.09</v>
      </c>
      <c r="G33" s="9">
        <v>0.09</v>
      </c>
      <c r="H33" s="9">
        <v>0.09</v>
      </c>
      <c r="I33" s="9">
        <v>0.09</v>
      </c>
      <c r="J33" s="9">
        <v>0.09</v>
      </c>
      <c r="K33" s="9">
        <v>0.09</v>
      </c>
      <c r="L33" s="9">
        <v>0.09</v>
      </c>
      <c r="M33" s="9">
        <v>0.09</v>
      </c>
      <c r="N33" s="5">
        <v>0.06</v>
      </c>
    </row>
    <row r="34" spans="1:14" ht="30" x14ac:dyDescent="0.25">
      <c r="A34" s="1"/>
      <c r="B34" s="4" t="s">
        <v>64</v>
      </c>
      <c r="C34" s="6" t="s">
        <v>65</v>
      </c>
      <c r="D34" s="9">
        <v>8.2500000000000004E-2</v>
      </c>
      <c r="E34" s="9">
        <v>8.2500000000000004E-2</v>
      </c>
      <c r="F34" s="9">
        <v>8.2500000000000004E-2</v>
      </c>
      <c r="G34" s="9">
        <v>8.2500000000000004E-2</v>
      </c>
      <c r="H34" s="9">
        <v>8.2500000000000004E-2</v>
      </c>
      <c r="I34" s="9">
        <v>8.2500000000000004E-2</v>
      </c>
      <c r="J34" s="9">
        <v>8.2500000000000004E-2</v>
      </c>
      <c r="K34" s="9">
        <v>8.2500000000000004E-2</v>
      </c>
      <c r="L34" s="9">
        <v>8.2500000000000004E-2</v>
      </c>
      <c r="M34" s="9">
        <v>8.2500000000000004E-2</v>
      </c>
      <c r="N34" s="5">
        <v>5.5E-2</v>
      </c>
    </row>
    <row r="35" spans="1:14" ht="30" x14ac:dyDescent="0.25">
      <c r="A35" s="1"/>
      <c r="B35" s="4" t="s">
        <v>66</v>
      </c>
      <c r="C35" s="6" t="s">
        <v>67</v>
      </c>
      <c r="D35" s="9">
        <v>2.2499999999999999E-2</v>
      </c>
      <c r="E35" s="9">
        <v>2.2499999999999999E-2</v>
      </c>
      <c r="F35" s="9">
        <v>2.2499999999999999E-2</v>
      </c>
      <c r="G35" s="9">
        <v>2.2499999999999999E-2</v>
      </c>
      <c r="H35" s="9">
        <v>2.2499999999999999E-2</v>
      </c>
      <c r="I35" s="9">
        <v>2.2499999999999999E-2</v>
      </c>
      <c r="J35" s="9">
        <v>2.2499999999999999E-2</v>
      </c>
      <c r="K35" s="9">
        <v>2.2499999999999999E-2</v>
      </c>
      <c r="L35" s="9">
        <v>2.2499999999999999E-2</v>
      </c>
      <c r="M35" s="9">
        <v>2.2499999999999999E-2</v>
      </c>
      <c r="N35" s="5">
        <v>1.4999999999999999E-2</v>
      </c>
    </row>
    <row r="36" spans="1:14" ht="30" x14ac:dyDescent="0.25">
      <c r="A36" s="1"/>
      <c r="B36" s="7" t="s">
        <v>68</v>
      </c>
      <c r="C36" s="21" t="s">
        <v>69</v>
      </c>
      <c r="D36" s="9">
        <v>0.11249999999999999</v>
      </c>
      <c r="E36" s="9">
        <v>0.11249999999999999</v>
      </c>
      <c r="F36" s="9">
        <v>0.11249999999999999</v>
      </c>
      <c r="G36" s="9">
        <v>0.11249999999999999</v>
      </c>
      <c r="H36" s="9">
        <v>0.11249999999999999</v>
      </c>
      <c r="I36" s="9">
        <v>0.11249999999999999</v>
      </c>
      <c r="J36" s="9">
        <v>0.11249999999999999</v>
      </c>
      <c r="K36" s="9">
        <v>0.11249999999999999</v>
      </c>
      <c r="L36" s="9">
        <v>0.11249999999999999</v>
      </c>
      <c r="M36" s="9">
        <v>0.11249999999999999</v>
      </c>
      <c r="N36" s="5">
        <v>7.4999999999999997E-2</v>
      </c>
    </row>
    <row r="37" spans="1:14" ht="30" x14ac:dyDescent="0.25">
      <c r="A37" s="1"/>
      <c r="B37" s="7" t="s">
        <v>70</v>
      </c>
      <c r="C37" s="21" t="s">
        <v>71</v>
      </c>
      <c r="D37" s="9">
        <v>0.61499999999999999</v>
      </c>
      <c r="E37" s="9">
        <v>0.61499999999999999</v>
      </c>
      <c r="F37" s="9">
        <v>0.61499999999999999</v>
      </c>
      <c r="G37" s="9">
        <v>0.61499999999999999</v>
      </c>
      <c r="H37" s="9">
        <v>0.61499999999999999</v>
      </c>
      <c r="I37" s="9">
        <v>0.61499999999999999</v>
      </c>
      <c r="J37" s="9">
        <v>0.61499999999999999</v>
      </c>
      <c r="K37" s="9">
        <v>0.61499999999999999</v>
      </c>
      <c r="L37" s="9">
        <v>0.61499999999999999</v>
      </c>
      <c r="M37" s="9">
        <v>0.61499999999999999</v>
      </c>
      <c r="N37" s="5">
        <v>0.41</v>
      </c>
    </row>
    <row r="38" spans="1:14" ht="30" x14ac:dyDescent="0.25">
      <c r="A38" s="1"/>
      <c r="B38" s="7" t="s">
        <v>72</v>
      </c>
      <c r="C38" s="21" t="s">
        <v>73</v>
      </c>
      <c r="D38" s="9">
        <v>9.7500000000000003E-2</v>
      </c>
      <c r="E38" s="9">
        <v>9.7500000000000003E-2</v>
      </c>
      <c r="F38" s="9">
        <v>9.7500000000000003E-2</v>
      </c>
      <c r="G38" s="9">
        <v>9.7500000000000003E-2</v>
      </c>
      <c r="H38" s="9">
        <v>9.7500000000000003E-2</v>
      </c>
      <c r="I38" s="9">
        <v>9.7500000000000003E-2</v>
      </c>
      <c r="J38" s="9">
        <v>9.7500000000000003E-2</v>
      </c>
      <c r="K38" s="9">
        <v>9.7500000000000003E-2</v>
      </c>
      <c r="L38" s="9">
        <v>9.7500000000000003E-2</v>
      </c>
      <c r="M38" s="9">
        <v>9.7500000000000003E-2</v>
      </c>
      <c r="N38" s="5">
        <v>6.5000000000000002E-2</v>
      </c>
    </row>
    <row r="39" spans="1:14" ht="30" x14ac:dyDescent="0.25">
      <c r="A39" s="1"/>
      <c r="B39" s="7" t="s">
        <v>74</v>
      </c>
      <c r="C39" s="8" t="s">
        <v>75</v>
      </c>
      <c r="D39" s="9">
        <v>0.21000000000000002</v>
      </c>
      <c r="E39" s="9">
        <v>0.21000000000000002</v>
      </c>
      <c r="F39" s="9">
        <v>0.21000000000000002</v>
      </c>
      <c r="G39" s="9">
        <v>0.21000000000000002</v>
      </c>
      <c r="H39" s="9">
        <v>0.21000000000000002</v>
      </c>
      <c r="I39" s="9">
        <v>0.21000000000000002</v>
      </c>
      <c r="J39" s="9">
        <v>0.21000000000000002</v>
      </c>
      <c r="K39" s="9">
        <v>0.21000000000000002</v>
      </c>
      <c r="L39" s="9">
        <v>0.21000000000000002</v>
      </c>
      <c r="M39" s="9">
        <v>0.21000000000000002</v>
      </c>
      <c r="N39" s="5">
        <v>0.14000000000000001</v>
      </c>
    </row>
    <row r="40" spans="1:14" ht="30" x14ac:dyDescent="0.25">
      <c r="A40" s="1"/>
      <c r="B40" s="7" t="s">
        <v>76</v>
      </c>
      <c r="C40" s="5" t="s">
        <v>77</v>
      </c>
      <c r="D40" s="9">
        <v>0.18</v>
      </c>
      <c r="E40" s="9">
        <v>0.18</v>
      </c>
      <c r="F40" s="9">
        <v>0.18</v>
      </c>
      <c r="G40" s="9">
        <v>0.18</v>
      </c>
      <c r="H40" s="9">
        <v>0.18</v>
      </c>
      <c r="I40" s="9">
        <v>0.18</v>
      </c>
      <c r="J40" s="9">
        <v>0.18</v>
      </c>
      <c r="K40" s="9">
        <v>0.18</v>
      </c>
      <c r="L40" s="9">
        <v>0.18</v>
      </c>
      <c r="M40" s="9">
        <v>0.18</v>
      </c>
      <c r="N40" s="5">
        <v>0.12</v>
      </c>
    </row>
    <row r="41" spans="1:14" x14ac:dyDescent="0.25">
      <c r="A41" s="1"/>
      <c r="B41" s="7" t="s">
        <v>78</v>
      </c>
      <c r="C41" s="5" t="s">
        <v>79</v>
      </c>
      <c r="D41" s="9">
        <v>8.2500000000000004E-2</v>
      </c>
      <c r="E41" s="9">
        <v>8.2500000000000004E-2</v>
      </c>
      <c r="F41" s="9">
        <v>8.2500000000000004E-2</v>
      </c>
      <c r="G41" s="9">
        <v>8.2500000000000004E-2</v>
      </c>
      <c r="H41" s="9">
        <v>8.2500000000000004E-2</v>
      </c>
      <c r="I41" s="9">
        <v>8.2500000000000004E-2</v>
      </c>
      <c r="J41" s="9">
        <v>8.2500000000000004E-2</v>
      </c>
      <c r="K41" s="9">
        <v>8.2500000000000004E-2</v>
      </c>
      <c r="L41" s="9">
        <v>8.2500000000000004E-2</v>
      </c>
      <c r="M41" s="9">
        <v>8.2500000000000004E-2</v>
      </c>
      <c r="N41" s="5">
        <v>5.5E-2</v>
      </c>
    </row>
    <row r="42" spans="1:14" ht="30" x14ac:dyDescent="0.25">
      <c r="A42" s="1"/>
      <c r="B42" s="7" t="s">
        <v>80</v>
      </c>
      <c r="C42" s="5" t="s">
        <v>81</v>
      </c>
      <c r="D42" s="9">
        <v>0.16500000000000001</v>
      </c>
      <c r="E42" s="9">
        <v>0.16500000000000001</v>
      </c>
      <c r="F42" s="9">
        <v>0.16500000000000001</v>
      </c>
      <c r="G42" s="9">
        <v>0.16500000000000001</v>
      </c>
      <c r="H42" s="9">
        <v>0.16500000000000001</v>
      </c>
      <c r="I42" s="9">
        <v>0.16500000000000001</v>
      </c>
      <c r="J42" s="9">
        <v>0.16500000000000001</v>
      </c>
      <c r="K42" s="9">
        <v>0.16500000000000001</v>
      </c>
      <c r="L42" s="9">
        <v>0.16500000000000001</v>
      </c>
      <c r="M42" s="9">
        <v>0.16500000000000001</v>
      </c>
      <c r="N42" s="5">
        <v>0.11</v>
      </c>
    </row>
    <row r="43" spans="1:14" ht="30" x14ac:dyDescent="0.25">
      <c r="A43" s="1"/>
      <c r="B43" s="7" t="s">
        <v>82</v>
      </c>
      <c r="C43" s="5" t="s">
        <v>83</v>
      </c>
      <c r="D43" s="9">
        <v>0.15000000000000002</v>
      </c>
      <c r="E43" s="9">
        <v>0.15000000000000002</v>
      </c>
      <c r="F43" s="9">
        <v>0.15000000000000002</v>
      </c>
      <c r="G43" s="9">
        <v>0.15000000000000002</v>
      </c>
      <c r="H43" s="9">
        <v>0.15000000000000002</v>
      </c>
      <c r="I43" s="9">
        <v>0.15000000000000002</v>
      </c>
      <c r="J43" s="9">
        <v>0.15000000000000002</v>
      </c>
      <c r="K43" s="9">
        <v>0.15000000000000002</v>
      </c>
      <c r="L43" s="9">
        <v>0.15000000000000002</v>
      </c>
      <c r="M43" s="9">
        <v>0.15000000000000002</v>
      </c>
      <c r="N43" s="5">
        <v>0.1</v>
      </c>
    </row>
    <row r="44" spans="1:14" ht="75" x14ac:dyDescent="0.25">
      <c r="A44" s="1"/>
      <c r="B44" s="7" t="s">
        <v>84</v>
      </c>
      <c r="C44" s="6" t="s">
        <v>85</v>
      </c>
      <c r="D44" s="9">
        <v>0.3075</v>
      </c>
      <c r="E44" s="9">
        <v>0.3075</v>
      </c>
      <c r="F44" s="9">
        <v>0.3075</v>
      </c>
      <c r="G44" s="9">
        <v>0.3075</v>
      </c>
      <c r="H44" s="9">
        <v>0.3075</v>
      </c>
      <c r="I44" s="9">
        <v>0.3075</v>
      </c>
      <c r="J44" s="9">
        <v>0.3075</v>
      </c>
      <c r="K44" s="9">
        <v>0.3075</v>
      </c>
      <c r="L44" s="9">
        <v>0.3075</v>
      </c>
      <c r="M44" s="9">
        <v>0.3075</v>
      </c>
      <c r="N44" s="5">
        <v>0.20499999999999999</v>
      </c>
    </row>
    <row r="45" spans="1:14" ht="30" x14ac:dyDescent="0.25">
      <c r="A45" s="1"/>
      <c r="B45" s="7" t="s">
        <v>86</v>
      </c>
      <c r="C45" s="5" t="s">
        <v>87</v>
      </c>
      <c r="D45" s="9">
        <v>0.12</v>
      </c>
      <c r="E45" s="9">
        <v>0.12</v>
      </c>
      <c r="F45" s="9">
        <v>0.12</v>
      </c>
      <c r="G45" s="9">
        <v>0.12</v>
      </c>
      <c r="H45" s="9">
        <v>0.12</v>
      </c>
      <c r="I45" s="9">
        <v>0.12</v>
      </c>
      <c r="J45" s="9">
        <v>0.12</v>
      </c>
      <c r="K45" s="9">
        <v>0.12</v>
      </c>
      <c r="L45" s="9">
        <v>0.12</v>
      </c>
      <c r="M45" s="9">
        <v>0.12</v>
      </c>
      <c r="N45" s="5">
        <v>0.08</v>
      </c>
    </row>
    <row r="46" spans="1:14" ht="30" x14ac:dyDescent="0.25">
      <c r="A46" s="1"/>
      <c r="B46" s="7" t="s">
        <v>88</v>
      </c>
      <c r="C46" s="5" t="s">
        <v>89</v>
      </c>
      <c r="D46" s="9">
        <v>0.26249999999999996</v>
      </c>
      <c r="E46" s="9">
        <v>0.26249999999999996</v>
      </c>
      <c r="F46" s="9">
        <v>0.26249999999999996</v>
      </c>
      <c r="G46" s="9">
        <v>0.26249999999999996</v>
      </c>
      <c r="H46" s="9">
        <v>0.26249999999999996</v>
      </c>
      <c r="I46" s="9">
        <v>0.26249999999999996</v>
      </c>
      <c r="J46" s="9">
        <v>0.26249999999999996</v>
      </c>
      <c r="K46" s="9">
        <v>0.26249999999999996</v>
      </c>
      <c r="L46" s="9">
        <v>0.26249999999999996</v>
      </c>
      <c r="M46" s="9">
        <v>0.26249999999999996</v>
      </c>
      <c r="N46" s="5">
        <v>0.17499999999999999</v>
      </c>
    </row>
    <row r="47" spans="1:14" ht="75" x14ac:dyDescent="0.25">
      <c r="A47" s="1"/>
      <c r="B47" s="7" t="s">
        <v>90</v>
      </c>
      <c r="C47" s="6" t="s">
        <v>91</v>
      </c>
      <c r="D47" s="9">
        <v>0.27749999999999997</v>
      </c>
      <c r="E47" s="9">
        <v>0.27749999999999997</v>
      </c>
      <c r="F47" s="9">
        <v>0.27749999999999997</v>
      </c>
      <c r="G47" s="9">
        <v>0.27749999999999997</v>
      </c>
      <c r="H47" s="9">
        <v>0.27749999999999997</v>
      </c>
      <c r="I47" s="9">
        <v>0.27749999999999997</v>
      </c>
      <c r="J47" s="9">
        <v>0.27749999999999997</v>
      </c>
      <c r="K47" s="9">
        <v>0.27749999999999997</v>
      </c>
      <c r="L47" s="9">
        <v>0.27749999999999997</v>
      </c>
      <c r="M47" s="9">
        <v>0.27749999999999997</v>
      </c>
      <c r="N47" s="5">
        <v>0.185</v>
      </c>
    </row>
    <row r="48" spans="1:14" ht="60" x14ac:dyDescent="0.25">
      <c r="A48" s="1"/>
      <c r="B48" s="7" t="s">
        <v>92</v>
      </c>
      <c r="C48" s="22" t="s">
        <v>93</v>
      </c>
      <c r="D48" s="9">
        <v>0.14250000000000002</v>
      </c>
      <c r="E48" s="9">
        <v>0.14250000000000002</v>
      </c>
      <c r="F48" s="9">
        <v>0.14250000000000002</v>
      </c>
      <c r="G48" s="9">
        <v>0.14250000000000002</v>
      </c>
      <c r="H48" s="9">
        <v>0.14250000000000002</v>
      </c>
      <c r="I48" s="9">
        <v>0.14250000000000002</v>
      </c>
      <c r="J48" s="9">
        <v>0.14250000000000002</v>
      </c>
      <c r="K48" s="9">
        <v>0.14250000000000002</v>
      </c>
      <c r="L48" s="9">
        <v>0.14250000000000002</v>
      </c>
      <c r="M48" s="9">
        <v>0.14250000000000002</v>
      </c>
      <c r="N48" s="5">
        <v>9.5000000000000001E-2</v>
      </c>
    </row>
    <row r="49" spans="1:14" ht="30" x14ac:dyDescent="0.25">
      <c r="A49" s="1"/>
      <c r="B49" s="7" t="s">
        <v>94</v>
      </c>
      <c r="C49" s="5" t="s">
        <v>95</v>
      </c>
      <c r="D49" s="9">
        <v>0.27749999999999997</v>
      </c>
      <c r="E49" s="9">
        <v>0.27749999999999997</v>
      </c>
      <c r="F49" s="9">
        <v>0.27749999999999997</v>
      </c>
      <c r="G49" s="9">
        <v>0.27749999999999997</v>
      </c>
      <c r="H49" s="9">
        <v>0.27749999999999997</v>
      </c>
      <c r="I49" s="9">
        <v>0.27749999999999997</v>
      </c>
      <c r="J49" s="9">
        <v>0.27749999999999997</v>
      </c>
      <c r="K49" s="9">
        <v>0.27749999999999997</v>
      </c>
      <c r="L49" s="9">
        <v>0.27749999999999997</v>
      </c>
      <c r="M49" s="9">
        <v>0.27749999999999997</v>
      </c>
      <c r="N49" s="5">
        <v>0.185</v>
      </c>
    </row>
    <row r="50" spans="1:14" ht="45" x14ac:dyDescent="0.25">
      <c r="A50" s="1"/>
      <c r="B50" s="7" t="s">
        <v>96</v>
      </c>
      <c r="C50" s="22" t="s">
        <v>97</v>
      </c>
      <c r="D50" s="9">
        <v>9.7500000000000003E-2</v>
      </c>
      <c r="E50" s="9">
        <v>9.7500000000000003E-2</v>
      </c>
      <c r="F50" s="9">
        <v>9.7500000000000003E-2</v>
      </c>
      <c r="G50" s="9">
        <v>9.7500000000000003E-2</v>
      </c>
      <c r="H50" s="9">
        <v>9.7500000000000003E-2</v>
      </c>
      <c r="I50" s="9">
        <v>9.7500000000000003E-2</v>
      </c>
      <c r="J50" s="9">
        <v>9.7500000000000003E-2</v>
      </c>
      <c r="K50" s="9">
        <v>9.7500000000000003E-2</v>
      </c>
      <c r="L50" s="9">
        <v>9.7500000000000003E-2</v>
      </c>
      <c r="M50" s="9">
        <v>9.7500000000000003E-2</v>
      </c>
      <c r="N50" s="5">
        <v>6.5000000000000002E-2</v>
      </c>
    </row>
    <row r="51" spans="1:14" ht="30" x14ac:dyDescent="0.25">
      <c r="A51" s="1"/>
      <c r="B51" s="7" t="s">
        <v>98</v>
      </c>
      <c r="C51" s="22" t="s">
        <v>99</v>
      </c>
      <c r="D51" s="9">
        <v>0.09</v>
      </c>
      <c r="E51" s="9">
        <v>0.09</v>
      </c>
      <c r="F51" s="9">
        <v>0.09</v>
      </c>
      <c r="G51" s="9">
        <v>0.09</v>
      </c>
      <c r="H51" s="9">
        <v>0.09</v>
      </c>
      <c r="I51" s="9">
        <v>0.09</v>
      </c>
      <c r="J51" s="9">
        <v>0.09</v>
      </c>
      <c r="K51" s="9">
        <v>0.09</v>
      </c>
      <c r="L51" s="9">
        <v>0.09</v>
      </c>
      <c r="M51" s="9">
        <v>0.09</v>
      </c>
      <c r="N51" s="5">
        <v>0.06</v>
      </c>
    </row>
    <row r="52" spans="1:14" ht="30" x14ac:dyDescent="0.25">
      <c r="A52" s="1"/>
      <c r="B52" s="7" t="s">
        <v>100</v>
      </c>
      <c r="C52" s="22" t="s">
        <v>101</v>
      </c>
      <c r="D52" s="9">
        <v>8.2500000000000004E-2</v>
      </c>
      <c r="E52" s="9">
        <v>8.2500000000000004E-2</v>
      </c>
      <c r="F52" s="9">
        <v>8.2500000000000004E-2</v>
      </c>
      <c r="G52" s="9">
        <v>8.2500000000000004E-2</v>
      </c>
      <c r="H52" s="9">
        <v>8.2500000000000004E-2</v>
      </c>
      <c r="I52" s="9">
        <v>8.2500000000000004E-2</v>
      </c>
      <c r="J52" s="9">
        <v>8.2500000000000004E-2</v>
      </c>
      <c r="K52" s="9">
        <v>8.2500000000000004E-2</v>
      </c>
      <c r="L52" s="9">
        <v>8.2500000000000004E-2</v>
      </c>
      <c r="M52" s="9">
        <v>8.2500000000000004E-2</v>
      </c>
      <c r="N52" s="5">
        <v>5.5E-2</v>
      </c>
    </row>
    <row r="53" spans="1:14" ht="45" x14ac:dyDescent="0.25">
      <c r="A53" s="1"/>
      <c r="B53" s="7" t="s">
        <v>102</v>
      </c>
      <c r="C53" s="22" t="s">
        <v>103</v>
      </c>
      <c r="D53" s="9">
        <v>0.20250000000000001</v>
      </c>
      <c r="E53" s="9">
        <v>0.20250000000000001</v>
      </c>
      <c r="F53" s="9">
        <v>0.20250000000000001</v>
      </c>
      <c r="G53" s="9">
        <v>0.20250000000000001</v>
      </c>
      <c r="H53" s="9">
        <v>0.20250000000000001</v>
      </c>
      <c r="I53" s="9">
        <v>0.20250000000000001</v>
      </c>
      <c r="J53" s="9">
        <v>0.20250000000000001</v>
      </c>
      <c r="K53" s="9">
        <v>0.20250000000000001</v>
      </c>
      <c r="L53" s="9">
        <v>0.20250000000000001</v>
      </c>
      <c r="M53" s="9">
        <v>0.20250000000000001</v>
      </c>
      <c r="N53" s="5">
        <v>0.13500000000000001</v>
      </c>
    </row>
    <row r="54" spans="1:14" ht="45" x14ac:dyDescent="0.25">
      <c r="A54" s="1"/>
      <c r="B54" s="7" t="s">
        <v>104</v>
      </c>
      <c r="C54" s="22" t="s">
        <v>105</v>
      </c>
      <c r="D54" s="9">
        <v>0.23249999999999998</v>
      </c>
      <c r="E54" s="9">
        <v>0.23249999999999998</v>
      </c>
      <c r="F54" s="9">
        <v>0.23249999999999998</v>
      </c>
      <c r="G54" s="9">
        <v>0.23249999999999998</v>
      </c>
      <c r="H54" s="9">
        <v>0.23249999999999998</v>
      </c>
      <c r="I54" s="9">
        <v>0.23249999999999998</v>
      </c>
      <c r="J54" s="9">
        <v>0.23249999999999998</v>
      </c>
      <c r="K54" s="9">
        <v>0.23249999999999998</v>
      </c>
      <c r="L54" s="9">
        <v>0.23249999999999998</v>
      </c>
      <c r="M54" s="9">
        <v>0.23249999999999998</v>
      </c>
      <c r="N54" s="5">
        <v>0.155</v>
      </c>
    </row>
    <row r="55" spans="1:14" ht="120" x14ac:dyDescent="0.25">
      <c r="A55" s="1"/>
      <c r="B55" s="4" t="s">
        <v>106</v>
      </c>
      <c r="C55" s="5" t="s">
        <v>107</v>
      </c>
      <c r="D55" s="9">
        <v>7.5000000000000011E-2</v>
      </c>
      <c r="E55" s="9">
        <v>7.5000000000000011E-2</v>
      </c>
      <c r="F55" s="9">
        <v>7.5000000000000011E-2</v>
      </c>
      <c r="G55" s="9">
        <v>7.5000000000000011E-2</v>
      </c>
      <c r="H55" s="9">
        <v>7.5000000000000011E-2</v>
      </c>
      <c r="I55" s="9">
        <v>7.5000000000000011E-2</v>
      </c>
      <c r="J55" s="9">
        <v>7.5000000000000011E-2</v>
      </c>
      <c r="K55" s="9">
        <v>7.5000000000000011E-2</v>
      </c>
      <c r="L55" s="9">
        <v>7.5000000000000011E-2</v>
      </c>
      <c r="M55" s="9">
        <v>7.5000000000000011E-2</v>
      </c>
      <c r="N55" s="5">
        <v>0.05</v>
      </c>
    </row>
    <row r="56" spans="1:14" ht="30" x14ac:dyDescent="0.25">
      <c r="A56" s="1"/>
      <c r="B56" s="4" t="s">
        <v>108</v>
      </c>
      <c r="C56" s="6" t="s">
        <v>109</v>
      </c>
      <c r="D56" s="9">
        <v>8.2500000000000004E-2</v>
      </c>
      <c r="E56" s="9">
        <v>8.2500000000000004E-2</v>
      </c>
      <c r="F56" s="9">
        <v>8.2500000000000004E-2</v>
      </c>
      <c r="G56" s="9">
        <v>8.2500000000000004E-2</v>
      </c>
      <c r="H56" s="9">
        <v>8.2500000000000004E-2</v>
      </c>
      <c r="I56" s="9">
        <v>8.2500000000000004E-2</v>
      </c>
      <c r="J56" s="9">
        <v>8.2500000000000004E-2</v>
      </c>
      <c r="K56" s="9">
        <v>8.2500000000000004E-2</v>
      </c>
      <c r="L56" s="9">
        <v>8.2500000000000004E-2</v>
      </c>
      <c r="M56" s="9">
        <v>8.2500000000000004E-2</v>
      </c>
      <c r="N56" s="5">
        <v>5.5E-2</v>
      </c>
    </row>
    <row r="57" spans="1:14" ht="30" x14ac:dyDescent="0.25">
      <c r="A57" s="1"/>
      <c r="B57" s="4" t="s">
        <v>110</v>
      </c>
      <c r="C57" s="5" t="s">
        <v>111</v>
      </c>
      <c r="D57" s="9">
        <v>0.09</v>
      </c>
      <c r="E57" s="9">
        <v>0.09</v>
      </c>
      <c r="F57" s="9">
        <v>0.09</v>
      </c>
      <c r="G57" s="9">
        <v>0.09</v>
      </c>
      <c r="H57" s="9">
        <v>0.09</v>
      </c>
      <c r="I57" s="9">
        <v>0.09</v>
      </c>
      <c r="J57" s="9">
        <v>0.09</v>
      </c>
      <c r="K57" s="9">
        <v>0.09</v>
      </c>
      <c r="L57" s="9">
        <v>0.09</v>
      </c>
      <c r="M57" s="9">
        <v>0.09</v>
      </c>
      <c r="N57" s="5">
        <v>0.06</v>
      </c>
    </row>
    <row r="58" spans="1:14" ht="30" x14ac:dyDescent="0.25">
      <c r="A58" s="1"/>
      <c r="B58" s="4" t="s">
        <v>112</v>
      </c>
      <c r="C58" s="5" t="s">
        <v>113</v>
      </c>
      <c r="D58" s="9">
        <v>0.15000000000000002</v>
      </c>
      <c r="E58" s="9">
        <v>0.15000000000000002</v>
      </c>
      <c r="F58" s="9">
        <v>0.15000000000000002</v>
      </c>
      <c r="G58" s="9">
        <v>0.15000000000000002</v>
      </c>
      <c r="H58" s="9">
        <v>0.15000000000000002</v>
      </c>
      <c r="I58" s="9">
        <v>0.15000000000000002</v>
      </c>
      <c r="J58" s="9">
        <v>0.15000000000000002</v>
      </c>
      <c r="K58" s="9">
        <v>0.15000000000000002</v>
      </c>
      <c r="L58" s="9">
        <v>0.15000000000000002</v>
      </c>
      <c r="M58" s="9">
        <v>0.15000000000000002</v>
      </c>
      <c r="N58" s="5">
        <v>0.1</v>
      </c>
    </row>
    <row r="59" spans="1:14" ht="45" x14ac:dyDescent="0.25">
      <c r="A59" s="1"/>
      <c r="B59" s="4" t="s">
        <v>114</v>
      </c>
      <c r="C59" s="5" t="s">
        <v>115</v>
      </c>
      <c r="D59" s="9">
        <v>0.13500000000000001</v>
      </c>
      <c r="E59" s="9">
        <v>0.13500000000000001</v>
      </c>
      <c r="F59" s="9">
        <v>0.13500000000000001</v>
      </c>
      <c r="G59" s="9">
        <v>0.13500000000000001</v>
      </c>
      <c r="H59" s="9">
        <v>0.13500000000000001</v>
      </c>
      <c r="I59" s="9">
        <v>0.13500000000000001</v>
      </c>
      <c r="J59" s="9">
        <v>0.13500000000000001</v>
      </c>
      <c r="K59" s="9">
        <v>0.13500000000000001</v>
      </c>
      <c r="L59" s="9">
        <v>0.13500000000000001</v>
      </c>
      <c r="M59" s="9">
        <v>0.13500000000000001</v>
      </c>
      <c r="N59" s="5">
        <v>0.09</v>
      </c>
    </row>
    <row r="60" spans="1:14" ht="105" x14ac:dyDescent="0.25">
      <c r="A60" s="1"/>
      <c r="B60" s="4" t="s">
        <v>116</v>
      </c>
      <c r="C60" s="5" t="s">
        <v>117</v>
      </c>
      <c r="D60" s="9">
        <v>0.70499999999999996</v>
      </c>
      <c r="E60" s="9">
        <v>0.70499999999999996</v>
      </c>
      <c r="F60" s="9">
        <v>0.70499999999999996</v>
      </c>
      <c r="G60" s="9">
        <v>0.70499999999999996</v>
      </c>
      <c r="H60" s="9">
        <v>0.70499999999999996</v>
      </c>
      <c r="I60" s="9">
        <v>0.70499999999999996</v>
      </c>
      <c r="J60" s="9">
        <v>0.70499999999999996</v>
      </c>
      <c r="K60" s="9">
        <v>0.70499999999999996</v>
      </c>
      <c r="L60" s="9">
        <v>0.70499999999999996</v>
      </c>
      <c r="M60" s="9">
        <v>0.70499999999999996</v>
      </c>
      <c r="N60" s="5">
        <v>0.47</v>
      </c>
    </row>
    <row r="61" spans="1:14" ht="30" x14ac:dyDescent="0.25">
      <c r="A61" s="1"/>
      <c r="B61" s="4" t="s">
        <v>118</v>
      </c>
      <c r="C61" s="5" t="s">
        <v>119</v>
      </c>
      <c r="D61" s="9">
        <v>0.15000000000000002</v>
      </c>
      <c r="E61" s="9">
        <v>0.15000000000000002</v>
      </c>
      <c r="F61" s="9">
        <v>0.15000000000000002</v>
      </c>
      <c r="G61" s="9">
        <v>0.15000000000000002</v>
      </c>
      <c r="H61" s="9">
        <v>0.15000000000000002</v>
      </c>
      <c r="I61" s="9">
        <v>0.15000000000000002</v>
      </c>
      <c r="J61" s="9">
        <v>0.15000000000000002</v>
      </c>
      <c r="K61" s="9">
        <v>0.15000000000000002</v>
      </c>
      <c r="L61" s="9">
        <v>0.15000000000000002</v>
      </c>
      <c r="M61" s="9">
        <v>0.15000000000000002</v>
      </c>
      <c r="N61" s="5">
        <v>0.1</v>
      </c>
    </row>
    <row r="62" spans="1:14" ht="30" x14ac:dyDescent="0.25">
      <c r="A62" s="1"/>
      <c r="B62" s="4" t="s">
        <v>120</v>
      </c>
      <c r="C62" s="5" t="s">
        <v>121</v>
      </c>
      <c r="D62" s="9">
        <v>8.2500000000000004E-2</v>
      </c>
      <c r="E62" s="9">
        <v>8.2500000000000004E-2</v>
      </c>
      <c r="F62" s="9">
        <v>8.2500000000000004E-2</v>
      </c>
      <c r="G62" s="9">
        <v>8.2500000000000004E-2</v>
      </c>
      <c r="H62" s="9">
        <v>8.2500000000000004E-2</v>
      </c>
      <c r="I62" s="9">
        <v>8.2500000000000004E-2</v>
      </c>
      <c r="J62" s="9">
        <v>8.2500000000000004E-2</v>
      </c>
      <c r="K62" s="9">
        <v>8.2500000000000004E-2</v>
      </c>
      <c r="L62" s="9">
        <v>8.2500000000000004E-2</v>
      </c>
      <c r="M62" s="9">
        <v>8.2500000000000004E-2</v>
      </c>
      <c r="N62" s="5">
        <v>5.5E-2</v>
      </c>
    </row>
    <row r="63" spans="1:14" ht="75" x14ac:dyDescent="0.25">
      <c r="A63" s="1"/>
      <c r="B63" s="4" t="s">
        <v>122</v>
      </c>
      <c r="C63" s="5" t="s">
        <v>123</v>
      </c>
      <c r="D63" s="9">
        <v>0.15000000000000002</v>
      </c>
      <c r="E63" s="9">
        <v>0.15000000000000002</v>
      </c>
      <c r="F63" s="9">
        <v>0.15000000000000002</v>
      </c>
      <c r="G63" s="9">
        <v>0.15000000000000002</v>
      </c>
      <c r="H63" s="9">
        <v>0.15000000000000002</v>
      </c>
      <c r="I63" s="9">
        <v>0.15000000000000002</v>
      </c>
      <c r="J63" s="9">
        <v>0.15000000000000002</v>
      </c>
      <c r="K63" s="9">
        <v>0.15000000000000002</v>
      </c>
      <c r="L63" s="9">
        <v>0.15000000000000002</v>
      </c>
      <c r="M63" s="9">
        <v>0.15000000000000002</v>
      </c>
      <c r="N63" s="5">
        <v>0.1</v>
      </c>
    </row>
    <row r="64" spans="1:14" ht="60" x14ac:dyDescent="0.25">
      <c r="A64" s="1"/>
      <c r="B64" s="4" t="s">
        <v>124</v>
      </c>
      <c r="C64" s="5" t="s">
        <v>125</v>
      </c>
      <c r="D64" s="9">
        <v>0.11249999999999999</v>
      </c>
      <c r="E64" s="9">
        <v>0.11249999999999999</v>
      </c>
      <c r="F64" s="9">
        <v>0.11249999999999999</v>
      </c>
      <c r="G64" s="9">
        <v>0.11249999999999999</v>
      </c>
      <c r="H64" s="9">
        <v>0.11249999999999999</v>
      </c>
      <c r="I64" s="9">
        <v>0.11249999999999999</v>
      </c>
      <c r="J64" s="9">
        <v>0.11249999999999999</v>
      </c>
      <c r="K64" s="9">
        <v>0.11249999999999999</v>
      </c>
      <c r="L64" s="9">
        <v>0.11249999999999999</v>
      </c>
      <c r="M64" s="9">
        <v>0.11249999999999999</v>
      </c>
      <c r="N64" s="5">
        <v>7.4999999999999997E-2</v>
      </c>
    </row>
    <row r="65" spans="1:14" ht="30" x14ac:dyDescent="0.25">
      <c r="A65" s="1"/>
      <c r="B65" s="7" t="s">
        <v>126</v>
      </c>
      <c r="C65" s="22" t="s">
        <v>127</v>
      </c>
      <c r="D65" s="9">
        <v>7.5000000000000011E-2</v>
      </c>
      <c r="E65" s="9">
        <v>7.5000000000000011E-2</v>
      </c>
      <c r="F65" s="9">
        <v>7.5000000000000011E-2</v>
      </c>
      <c r="G65" s="9">
        <v>7.5000000000000011E-2</v>
      </c>
      <c r="H65" s="9">
        <v>7.5000000000000011E-2</v>
      </c>
      <c r="I65" s="9">
        <v>7.5000000000000011E-2</v>
      </c>
      <c r="J65" s="9">
        <v>7.5000000000000011E-2</v>
      </c>
      <c r="K65" s="9">
        <v>7.5000000000000011E-2</v>
      </c>
      <c r="L65" s="9">
        <v>7.5000000000000011E-2</v>
      </c>
      <c r="M65" s="9">
        <v>7.5000000000000011E-2</v>
      </c>
      <c r="N65" s="5">
        <v>0.05</v>
      </c>
    </row>
    <row r="66" spans="1:14" ht="30" x14ac:dyDescent="0.25">
      <c r="A66" s="1"/>
      <c r="B66" s="4" t="s">
        <v>128</v>
      </c>
      <c r="C66" s="5" t="s">
        <v>129</v>
      </c>
      <c r="D66" s="9">
        <v>0.10500000000000001</v>
      </c>
      <c r="E66" s="9">
        <v>0.10500000000000001</v>
      </c>
      <c r="F66" s="9">
        <v>0.10500000000000001</v>
      </c>
      <c r="G66" s="9">
        <v>0.10500000000000001</v>
      </c>
      <c r="H66" s="9">
        <v>0.10500000000000001</v>
      </c>
      <c r="I66" s="9">
        <v>0.10500000000000001</v>
      </c>
      <c r="J66" s="9">
        <v>0.10500000000000001</v>
      </c>
      <c r="K66" s="9">
        <v>0.10500000000000001</v>
      </c>
      <c r="L66" s="9">
        <v>0.10500000000000001</v>
      </c>
      <c r="M66" s="9">
        <v>0.10500000000000001</v>
      </c>
      <c r="N66" s="5">
        <v>7.0000000000000007E-2</v>
      </c>
    </row>
    <row r="67" spans="1:14" ht="30" x14ac:dyDescent="0.25">
      <c r="A67" s="1"/>
      <c r="B67" s="4" t="s">
        <v>130</v>
      </c>
      <c r="C67" s="22" t="s">
        <v>131</v>
      </c>
      <c r="D67" s="9">
        <v>7.5000000000000011E-2</v>
      </c>
      <c r="E67" s="9">
        <v>7.5000000000000011E-2</v>
      </c>
      <c r="F67" s="9">
        <v>7.5000000000000011E-2</v>
      </c>
      <c r="G67" s="9">
        <v>7.5000000000000011E-2</v>
      </c>
      <c r="H67" s="9">
        <v>7.5000000000000011E-2</v>
      </c>
      <c r="I67" s="9">
        <v>7.5000000000000011E-2</v>
      </c>
      <c r="J67" s="9">
        <v>7.5000000000000011E-2</v>
      </c>
      <c r="K67" s="9">
        <v>7.5000000000000011E-2</v>
      </c>
      <c r="L67" s="9">
        <v>7.5000000000000011E-2</v>
      </c>
      <c r="M67" s="9">
        <v>7.5000000000000011E-2</v>
      </c>
      <c r="N67" s="5">
        <v>0.05</v>
      </c>
    </row>
    <row r="68" spans="1:14" ht="60" x14ac:dyDescent="0.25">
      <c r="A68" s="1"/>
      <c r="B68" s="4" t="s">
        <v>132</v>
      </c>
      <c r="C68" s="5" t="s">
        <v>133</v>
      </c>
      <c r="D68" s="9">
        <v>0.22499999999999998</v>
      </c>
      <c r="E68" s="9">
        <v>0.22499999999999998</v>
      </c>
      <c r="F68" s="9">
        <v>0.22499999999999998</v>
      </c>
      <c r="G68" s="9">
        <v>0.22499999999999998</v>
      </c>
      <c r="H68" s="9">
        <v>0.22499999999999998</v>
      </c>
      <c r="I68" s="9">
        <v>0.22499999999999998</v>
      </c>
      <c r="J68" s="9">
        <v>0.22499999999999998</v>
      </c>
      <c r="K68" s="9">
        <v>0.22499999999999998</v>
      </c>
      <c r="L68" s="9">
        <v>0.22499999999999998</v>
      </c>
      <c r="M68" s="9">
        <v>0.22499999999999998</v>
      </c>
      <c r="N68" s="5">
        <v>0.15</v>
      </c>
    </row>
    <row r="69" spans="1:14" ht="60" x14ac:dyDescent="0.25">
      <c r="A69" s="1"/>
      <c r="B69" s="7" t="s">
        <v>134</v>
      </c>
      <c r="C69" s="6" t="s">
        <v>135</v>
      </c>
      <c r="D69" s="9">
        <v>8.2500000000000004E-2</v>
      </c>
      <c r="E69" s="9">
        <v>8.2500000000000004E-2</v>
      </c>
      <c r="F69" s="9">
        <v>8.2500000000000004E-2</v>
      </c>
      <c r="G69" s="9">
        <v>8.2500000000000004E-2</v>
      </c>
      <c r="H69" s="9">
        <v>8.2500000000000004E-2</v>
      </c>
      <c r="I69" s="9">
        <v>8.2500000000000004E-2</v>
      </c>
      <c r="J69" s="9">
        <v>8.2500000000000004E-2</v>
      </c>
      <c r="K69" s="9">
        <v>8.2500000000000004E-2</v>
      </c>
      <c r="L69" s="9">
        <v>8.2500000000000004E-2</v>
      </c>
      <c r="M69" s="9">
        <v>8.2500000000000004E-2</v>
      </c>
      <c r="N69" s="5">
        <v>5.5E-2</v>
      </c>
    </row>
    <row r="70" spans="1:14" ht="45" x14ac:dyDescent="0.25">
      <c r="A70" s="1"/>
      <c r="B70" s="7" t="s">
        <v>136</v>
      </c>
      <c r="C70" s="6" t="s">
        <v>137</v>
      </c>
      <c r="D70" s="9">
        <v>7.5000000000000011E-2</v>
      </c>
      <c r="E70" s="9">
        <v>7.5000000000000011E-2</v>
      </c>
      <c r="F70" s="9">
        <v>7.5000000000000011E-2</v>
      </c>
      <c r="G70" s="9">
        <v>7.5000000000000011E-2</v>
      </c>
      <c r="H70" s="9">
        <v>7.5000000000000011E-2</v>
      </c>
      <c r="I70" s="9">
        <v>7.5000000000000011E-2</v>
      </c>
      <c r="J70" s="9">
        <v>7.5000000000000011E-2</v>
      </c>
      <c r="K70" s="9">
        <v>7.5000000000000011E-2</v>
      </c>
      <c r="L70" s="9">
        <v>7.5000000000000011E-2</v>
      </c>
      <c r="M70" s="9">
        <v>7.5000000000000011E-2</v>
      </c>
      <c r="N70" s="5">
        <v>0.05</v>
      </c>
    </row>
    <row r="71" spans="1:14" ht="30" x14ac:dyDescent="0.25">
      <c r="A71" s="1"/>
      <c r="B71" s="4" t="s">
        <v>138</v>
      </c>
      <c r="C71" s="5" t="s">
        <v>139</v>
      </c>
      <c r="D71" s="9">
        <v>7.5000000000000011E-2</v>
      </c>
      <c r="E71" s="9">
        <v>7.5000000000000011E-2</v>
      </c>
      <c r="F71" s="9">
        <v>7.5000000000000011E-2</v>
      </c>
      <c r="G71" s="9">
        <v>7.5000000000000011E-2</v>
      </c>
      <c r="H71" s="9">
        <v>7.5000000000000011E-2</v>
      </c>
      <c r="I71" s="9">
        <v>7.5000000000000011E-2</v>
      </c>
      <c r="J71" s="9">
        <v>7.5000000000000011E-2</v>
      </c>
      <c r="K71" s="9">
        <v>7.5000000000000011E-2</v>
      </c>
      <c r="L71" s="9">
        <v>7.5000000000000011E-2</v>
      </c>
      <c r="M71" s="9">
        <v>7.5000000000000011E-2</v>
      </c>
      <c r="N71" s="5">
        <v>0.05</v>
      </c>
    </row>
    <row r="72" spans="1:14" ht="30" x14ac:dyDescent="0.25">
      <c r="A72" s="1"/>
      <c r="B72" s="7" t="s">
        <v>140</v>
      </c>
      <c r="C72" s="6" t="s">
        <v>141</v>
      </c>
      <c r="D72" s="9">
        <v>9.7500000000000003E-2</v>
      </c>
      <c r="E72" s="9">
        <v>9.7500000000000003E-2</v>
      </c>
      <c r="F72" s="9">
        <v>9.7500000000000003E-2</v>
      </c>
      <c r="G72" s="9">
        <v>9.7500000000000003E-2</v>
      </c>
      <c r="H72" s="9">
        <v>9.7500000000000003E-2</v>
      </c>
      <c r="I72" s="9">
        <v>9.7500000000000003E-2</v>
      </c>
      <c r="J72" s="9">
        <v>9.7500000000000003E-2</v>
      </c>
      <c r="K72" s="9">
        <v>9.7500000000000003E-2</v>
      </c>
      <c r="L72" s="9">
        <v>9.7500000000000003E-2</v>
      </c>
      <c r="M72" s="9">
        <v>9.7500000000000003E-2</v>
      </c>
      <c r="N72" s="5">
        <v>6.5000000000000002E-2</v>
      </c>
    </row>
    <row r="73" spans="1:14" ht="75" x14ac:dyDescent="0.25">
      <c r="A73" s="1"/>
      <c r="B73" s="7" t="s">
        <v>142</v>
      </c>
      <c r="C73" s="6" t="s">
        <v>143</v>
      </c>
      <c r="D73" s="9">
        <v>0.48750000000000004</v>
      </c>
      <c r="E73" s="9">
        <v>0.48750000000000004</v>
      </c>
      <c r="F73" s="9">
        <v>0.48750000000000004</v>
      </c>
      <c r="G73" s="9">
        <v>0.48750000000000004</v>
      </c>
      <c r="H73" s="9">
        <v>0.48750000000000004</v>
      </c>
      <c r="I73" s="9">
        <v>0.48750000000000004</v>
      </c>
      <c r="J73" s="9">
        <v>0.48750000000000004</v>
      </c>
      <c r="K73" s="9">
        <v>0.48750000000000004</v>
      </c>
      <c r="L73" s="9">
        <v>0.48750000000000004</v>
      </c>
      <c r="M73" s="9">
        <v>0.48750000000000004</v>
      </c>
      <c r="N73" s="5">
        <v>0.32500000000000001</v>
      </c>
    </row>
    <row r="74" spans="1:14" ht="18.75" x14ac:dyDescent="0.25">
      <c r="A74" s="26" t="s">
        <v>3</v>
      </c>
      <c r="B74" s="26"/>
      <c r="C74" s="26"/>
      <c r="D74" s="17">
        <f t="shared" ref="D74:N74" si="0">SUM(D5:D73)</f>
        <v>16.627500000000001</v>
      </c>
      <c r="E74" s="17">
        <f t="shared" si="0"/>
        <v>16.627500000000001</v>
      </c>
      <c r="F74" s="17">
        <f t="shared" si="0"/>
        <v>16.627500000000001</v>
      </c>
      <c r="G74" s="17">
        <f t="shared" si="0"/>
        <v>16.627500000000001</v>
      </c>
      <c r="H74" s="17">
        <f t="shared" si="0"/>
        <v>16.627500000000001</v>
      </c>
      <c r="I74" s="17">
        <f t="shared" si="0"/>
        <v>16.627500000000001</v>
      </c>
      <c r="J74" s="17">
        <f t="shared" si="0"/>
        <v>16.627500000000001</v>
      </c>
      <c r="K74" s="17">
        <f t="shared" si="0"/>
        <v>16.627500000000001</v>
      </c>
      <c r="L74" s="17">
        <f t="shared" si="0"/>
        <v>16.627500000000001</v>
      </c>
      <c r="M74" s="17">
        <f t="shared" si="0"/>
        <v>16.627500000000001</v>
      </c>
      <c r="N74" s="17">
        <f t="shared" si="0"/>
        <v>11.085000000000001</v>
      </c>
    </row>
  </sheetData>
  <mergeCells count="8">
    <mergeCell ref="A1:N1"/>
    <mergeCell ref="A4:C4"/>
    <mergeCell ref="A74:C74"/>
    <mergeCell ref="A2:A3"/>
    <mergeCell ref="B2:B3"/>
    <mergeCell ref="C2:C3"/>
    <mergeCell ref="D2:N2"/>
    <mergeCell ref="D3:N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ignoredErrors>
    <ignoredError sqref="D74:N7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view="pageBreakPreview" topLeftCell="A4" zoomScale="80" zoomScaleNormal="100" zoomScaleSheetLayoutView="80" workbookViewId="0">
      <selection activeCell="F4" sqref="F4"/>
    </sheetView>
  </sheetViews>
  <sheetFormatPr defaultRowHeight="15" x14ac:dyDescent="0.25"/>
  <cols>
    <col min="1" max="1" width="3.85546875" customWidth="1"/>
    <col min="2" max="2" width="59.5703125" customWidth="1"/>
    <col min="3" max="3" width="48.140625" customWidth="1"/>
    <col min="4" max="7" width="11.7109375" customWidth="1"/>
    <col min="8" max="8" width="10.5703125" bestFit="1" customWidth="1"/>
    <col min="9" max="9" width="10.5703125" style="10" bestFit="1" customWidth="1"/>
    <col min="10" max="10" width="11" customWidth="1"/>
    <col min="11" max="11" width="11.7109375" customWidth="1"/>
    <col min="15" max="15" width="8.7109375" customWidth="1"/>
  </cols>
  <sheetData>
    <row r="1" spans="1:16" ht="97.5" customHeight="1" x14ac:dyDescent="0.25">
      <c r="A1" s="28" t="s">
        <v>145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2" customFormat="1" x14ac:dyDescent="0.25">
      <c r="A2" s="27" t="s">
        <v>2</v>
      </c>
      <c r="B2" s="27" t="s">
        <v>0</v>
      </c>
      <c r="C2" s="27" t="s">
        <v>1</v>
      </c>
      <c r="D2" s="27" t="s">
        <v>4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s="2" customFormat="1" x14ac:dyDescent="0.25">
      <c r="A3" s="27"/>
      <c r="B3" s="27"/>
      <c r="C3" s="27"/>
      <c r="D3" s="27" t="s">
        <v>5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26.25" x14ac:dyDescent="0.4">
      <c r="A4" s="23" t="s">
        <v>6</v>
      </c>
      <c r="B4" s="24"/>
      <c r="C4" s="25"/>
      <c r="D4" s="3">
        <v>0.375000000000001</v>
      </c>
      <c r="E4" s="3">
        <v>0.41666666666666702</v>
      </c>
      <c r="F4" s="3">
        <v>0.45833333333333298</v>
      </c>
      <c r="G4" s="3">
        <v>0.5</v>
      </c>
      <c r="H4" s="3">
        <v>0.54166666666666663</v>
      </c>
      <c r="I4" s="3">
        <v>0.58333333333333337</v>
      </c>
      <c r="J4" s="3">
        <v>0.625</v>
      </c>
      <c r="K4" s="3">
        <v>0.66666666666666663</v>
      </c>
      <c r="L4" s="3">
        <v>0.70833333333333337</v>
      </c>
      <c r="M4" s="3">
        <v>0.75</v>
      </c>
      <c r="N4" s="3">
        <v>0.79166666666666663</v>
      </c>
      <c r="O4" s="3">
        <v>0.83333333333333337</v>
      </c>
      <c r="P4" s="3">
        <v>0.875</v>
      </c>
    </row>
    <row r="5" spans="1:16" ht="30" x14ac:dyDescent="0.25">
      <c r="A5" s="1">
        <v>1</v>
      </c>
      <c r="B5" s="4" t="s">
        <v>7</v>
      </c>
      <c r="C5" s="5" t="s">
        <v>27</v>
      </c>
      <c r="D5" s="5">
        <v>0</v>
      </c>
      <c r="E5" s="20">
        <f>F5*0.75</f>
        <v>9.7500000000000003E-2</v>
      </c>
      <c r="F5" s="9">
        <v>0.13</v>
      </c>
      <c r="G5" s="9">
        <v>0.13</v>
      </c>
      <c r="H5" s="9">
        <v>0.13</v>
      </c>
      <c r="I5" s="9">
        <v>0.13</v>
      </c>
      <c r="J5" s="9">
        <v>0.13</v>
      </c>
      <c r="K5" s="9">
        <v>0.13</v>
      </c>
      <c r="L5" s="9">
        <v>0.13</v>
      </c>
      <c r="M5" s="9">
        <v>0.13</v>
      </c>
      <c r="N5" s="9">
        <v>0.13</v>
      </c>
      <c r="O5" s="9">
        <v>0.13</v>
      </c>
      <c r="P5" s="5">
        <v>6.5000000000000002E-2</v>
      </c>
    </row>
    <row r="6" spans="1:16" ht="30" x14ac:dyDescent="0.25">
      <c r="A6" s="1">
        <v>2</v>
      </c>
      <c r="B6" s="4" t="s">
        <v>8</v>
      </c>
      <c r="C6" s="6" t="s">
        <v>28</v>
      </c>
      <c r="D6" s="6">
        <v>0</v>
      </c>
      <c r="E6" s="20">
        <f t="shared" ref="E6:E69" si="0">F6*0.75</f>
        <v>0.66</v>
      </c>
      <c r="F6" s="9">
        <v>0.88</v>
      </c>
      <c r="G6" s="9">
        <v>0.88</v>
      </c>
      <c r="H6" s="9">
        <v>0.88</v>
      </c>
      <c r="I6" s="9">
        <v>0.88</v>
      </c>
      <c r="J6" s="9">
        <v>0.88</v>
      </c>
      <c r="K6" s="9">
        <v>0.88</v>
      </c>
      <c r="L6" s="9">
        <v>0.88</v>
      </c>
      <c r="M6" s="9">
        <v>0.88</v>
      </c>
      <c r="N6" s="9">
        <v>0.88</v>
      </c>
      <c r="O6" s="9">
        <v>0.88</v>
      </c>
      <c r="P6" s="5">
        <v>0.44</v>
      </c>
    </row>
    <row r="7" spans="1:16" ht="30" x14ac:dyDescent="0.25">
      <c r="A7" s="1">
        <v>3</v>
      </c>
      <c r="B7" s="4" t="s">
        <v>9</v>
      </c>
      <c r="C7" s="5" t="s">
        <v>29</v>
      </c>
      <c r="D7" s="6">
        <v>0</v>
      </c>
      <c r="E7" s="20">
        <f t="shared" si="0"/>
        <v>0.1875</v>
      </c>
      <c r="F7" s="9">
        <v>0.25</v>
      </c>
      <c r="G7" s="9">
        <v>0.25</v>
      </c>
      <c r="H7" s="9">
        <v>0.25</v>
      </c>
      <c r="I7" s="9">
        <v>0.25</v>
      </c>
      <c r="J7" s="9">
        <v>0.25</v>
      </c>
      <c r="K7" s="9">
        <v>0.25</v>
      </c>
      <c r="L7" s="9">
        <v>0.25</v>
      </c>
      <c r="M7" s="9">
        <v>0.25</v>
      </c>
      <c r="N7" s="9">
        <v>0.25</v>
      </c>
      <c r="O7" s="9">
        <v>0.25</v>
      </c>
      <c r="P7" s="5">
        <v>0.125</v>
      </c>
    </row>
    <row r="8" spans="1:16" ht="30" x14ac:dyDescent="0.25">
      <c r="A8" s="1">
        <v>4</v>
      </c>
      <c r="B8" s="4" t="s">
        <v>10</v>
      </c>
      <c r="C8" s="5" t="s">
        <v>30</v>
      </c>
      <c r="D8" s="6">
        <v>0</v>
      </c>
      <c r="E8" s="20">
        <f t="shared" si="0"/>
        <v>0.24</v>
      </c>
      <c r="F8" s="9">
        <v>0.32</v>
      </c>
      <c r="G8" s="9">
        <v>0.32</v>
      </c>
      <c r="H8" s="9">
        <v>0.32</v>
      </c>
      <c r="I8" s="9">
        <v>0.32</v>
      </c>
      <c r="J8" s="9">
        <v>0.32</v>
      </c>
      <c r="K8" s="9">
        <v>0.32</v>
      </c>
      <c r="L8" s="9">
        <v>0.32</v>
      </c>
      <c r="M8" s="9">
        <v>0.32</v>
      </c>
      <c r="N8" s="9">
        <v>0.32</v>
      </c>
      <c r="O8" s="9">
        <v>0.32</v>
      </c>
      <c r="P8" s="5">
        <v>0.16</v>
      </c>
    </row>
    <row r="9" spans="1:16" ht="30" x14ac:dyDescent="0.25">
      <c r="A9" s="1">
        <v>5</v>
      </c>
      <c r="B9" s="4" t="s">
        <v>11</v>
      </c>
      <c r="C9" s="5" t="s">
        <v>31</v>
      </c>
      <c r="D9" s="6">
        <v>0</v>
      </c>
      <c r="E9" s="20">
        <f t="shared" si="0"/>
        <v>0.27</v>
      </c>
      <c r="F9" s="9">
        <v>0.36</v>
      </c>
      <c r="G9" s="9">
        <v>0.36</v>
      </c>
      <c r="H9" s="9">
        <v>0.36</v>
      </c>
      <c r="I9" s="9">
        <v>0.36</v>
      </c>
      <c r="J9" s="9">
        <v>0.36</v>
      </c>
      <c r="K9" s="9">
        <v>0.36</v>
      </c>
      <c r="L9" s="9">
        <v>0.36</v>
      </c>
      <c r="M9" s="9">
        <v>0.36</v>
      </c>
      <c r="N9" s="9">
        <v>0.36</v>
      </c>
      <c r="O9" s="9">
        <v>0.36</v>
      </c>
      <c r="P9" s="5">
        <v>0.18</v>
      </c>
    </row>
    <row r="10" spans="1:16" ht="30" x14ac:dyDescent="0.25">
      <c r="A10" s="1">
        <v>6</v>
      </c>
      <c r="B10" s="7" t="s">
        <v>12</v>
      </c>
      <c r="C10" s="8" t="s">
        <v>32</v>
      </c>
      <c r="D10" s="6">
        <v>0</v>
      </c>
      <c r="E10" s="20">
        <f t="shared" si="0"/>
        <v>0.39750000000000002</v>
      </c>
      <c r="F10" s="9">
        <v>0.53</v>
      </c>
      <c r="G10" s="9">
        <v>0.53</v>
      </c>
      <c r="H10" s="9">
        <v>0.53</v>
      </c>
      <c r="I10" s="9">
        <v>0.53</v>
      </c>
      <c r="J10" s="9">
        <v>0.53</v>
      </c>
      <c r="K10" s="9">
        <v>0.53</v>
      </c>
      <c r="L10" s="9">
        <v>0.53</v>
      </c>
      <c r="M10" s="9">
        <v>0.53</v>
      </c>
      <c r="N10" s="9">
        <v>0.53</v>
      </c>
      <c r="O10" s="9">
        <v>0.53</v>
      </c>
      <c r="P10" s="5">
        <v>0.26500000000000001</v>
      </c>
    </row>
    <row r="11" spans="1:16" ht="45" x14ac:dyDescent="0.25">
      <c r="A11" s="1">
        <v>7</v>
      </c>
      <c r="B11" s="4" t="s">
        <v>13</v>
      </c>
      <c r="C11" s="5" t="s">
        <v>33</v>
      </c>
      <c r="D11" s="6">
        <v>0</v>
      </c>
      <c r="E11" s="20">
        <f t="shared" si="0"/>
        <v>0.30000000000000004</v>
      </c>
      <c r="F11" s="9">
        <v>0.4</v>
      </c>
      <c r="G11" s="9">
        <v>0.4</v>
      </c>
      <c r="H11" s="9">
        <v>0.4</v>
      </c>
      <c r="I11" s="9">
        <v>0.4</v>
      </c>
      <c r="J11" s="9">
        <v>0.4</v>
      </c>
      <c r="K11" s="9">
        <v>0.4</v>
      </c>
      <c r="L11" s="9">
        <v>0.4</v>
      </c>
      <c r="M11" s="9">
        <v>0.4</v>
      </c>
      <c r="N11" s="9">
        <v>0.4</v>
      </c>
      <c r="O11" s="9">
        <v>0.4</v>
      </c>
      <c r="P11" s="5">
        <v>0.2</v>
      </c>
    </row>
    <row r="12" spans="1:16" ht="30" x14ac:dyDescent="0.25">
      <c r="A12" s="1">
        <v>8</v>
      </c>
      <c r="B12" s="4" t="s">
        <v>14</v>
      </c>
      <c r="C12" s="5" t="s">
        <v>34</v>
      </c>
      <c r="D12" s="6">
        <v>0</v>
      </c>
      <c r="E12" s="20">
        <f t="shared" si="0"/>
        <v>0.23249999999999998</v>
      </c>
      <c r="F12" s="9">
        <v>0.31</v>
      </c>
      <c r="G12" s="9">
        <v>0.31</v>
      </c>
      <c r="H12" s="9">
        <v>0.31</v>
      </c>
      <c r="I12" s="9">
        <v>0.31</v>
      </c>
      <c r="J12" s="9">
        <v>0.31</v>
      </c>
      <c r="K12" s="9">
        <v>0.31</v>
      </c>
      <c r="L12" s="9">
        <v>0.31</v>
      </c>
      <c r="M12" s="9">
        <v>0.31</v>
      </c>
      <c r="N12" s="9">
        <v>0.31</v>
      </c>
      <c r="O12" s="9">
        <v>0.31</v>
      </c>
      <c r="P12" s="5">
        <v>0.155</v>
      </c>
    </row>
    <row r="13" spans="1:16" ht="45" x14ac:dyDescent="0.25">
      <c r="A13" s="1">
        <v>9</v>
      </c>
      <c r="B13" s="4" t="s">
        <v>15</v>
      </c>
      <c r="C13" s="6" t="s">
        <v>35</v>
      </c>
      <c r="D13" s="6">
        <v>0</v>
      </c>
      <c r="E13" s="20">
        <f t="shared" si="0"/>
        <v>0.34500000000000003</v>
      </c>
      <c r="F13" s="9">
        <v>0.46</v>
      </c>
      <c r="G13" s="9">
        <v>0.46</v>
      </c>
      <c r="H13" s="9">
        <v>0.46</v>
      </c>
      <c r="I13" s="9">
        <v>0.46</v>
      </c>
      <c r="J13" s="9">
        <v>0.46</v>
      </c>
      <c r="K13" s="9">
        <v>0.46</v>
      </c>
      <c r="L13" s="9">
        <v>0.46</v>
      </c>
      <c r="M13" s="9">
        <v>0.46</v>
      </c>
      <c r="N13" s="9">
        <v>0.46</v>
      </c>
      <c r="O13" s="9">
        <v>0.46</v>
      </c>
      <c r="P13" s="5">
        <v>0.23</v>
      </c>
    </row>
    <row r="14" spans="1:16" ht="30" x14ac:dyDescent="0.25">
      <c r="A14" s="1">
        <v>10</v>
      </c>
      <c r="B14" s="4" t="s">
        <v>16</v>
      </c>
      <c r="C14" s="6" t="s">
        <v>36</v>
      </c>
      <c r="D14" s="6">
        <v>0</v>
      </c>
      <c r="E14" s="20">
        <f t="shared" si="0"/>
        <v>9.7500000000000003E-2</v>
      </c>
      <c r="F14" s="9">
        <v>0.13</v>
      </c>
      <c r="G14" s="9">
        <v>0.13</v>
      </c>
      <c r="H14" s="9">
        <v>0.13</v>
      </c>
      <c r="I14" s="9">
        <v>0.13</v>
      </c>
      <c r="J14" s="9">
        <v>0.13</v>
      </c>
      <c r="K14" s="9">
        <v>0.13</v>
      </c>
      <c r="L14" s="9">
        <v>0.13</v>
      </c>
      <c r="M14" s="9">
        <v>0.13</v>
      </c>
      <c r="N14" s="9">
        <v>0.13</v>
      </c>
      <c r="O14" s="9">
        <v>0.13</v>
      </c>
      <c r="P14" s="5">
        <v>6.5000000000000002E-2</v>
      </c>
    </row>
    <row r="15" spans="1:16" ht="75" x14ac:dyDescent="0.25">
      <c r="A15" s="1">
        <v>11</v>
      </c>
      <c r="B15" s="16" t="s">
        <v>17</v>
      </c>
      <c r="C15" s="6" t="s">
        <v>37</v>
      </c>
      <c r="D15" s="6">
        <v>0</v>
      </c>
      <c r="E15" s="20">
        <f t="shared" si="0"/>
        <v>0.36</v>
      </c>
      <c r="F15" s="9">
        <v>0.48</v>
      </c>
      <c r="G15" s="9">
        <v>0.48</v>
      </c>
      <c r="H15" s="9">
        <v>0.48</v>
      </c>
      <c r="I15" s="9">
        <v>0.48</v>
      </c>
      <c r="J15" s="9">
        <v>0.48</v>
      </c>
      <c r="K15" s="9">
        <v>0.48</v>
      </c>
      <c r="L15" s="9">
        <v>0.48</v>
      </c>
      <c r="M15" s="9">
        <v>0.48</v>
      </c>
      <c r="N15" s="9">
        <v>0.48</v>
      </c>
      <c r="O15" s="9">
        <v>0.48</v>
      </c>
      <c r="P15" s="5">
        <v>0.24</v>
      </c>
    </row>
    <row r="16" spans="1:16" ht="30" x14ac:dyDescent="0.25">
      <c r="A16" s="1">
        <v>12</v>
      </c>
      <c r="B16" s="4" t="s">
        <v>18</v>
      </c>
      <c r="C16" s="5" t="s">
        <v>38</v>
      </c>
      <c r="D16" s="6">
        <v>0</v>
      </c>
      <c r="E16" s="20">
        <f t="shared" si="0"/>
        <v>0.51</v>
      </c>
      <c r="F16" s="5">
        <v>0.68</v>
      </c>
      <c r="G16" s="5">
        <v>0.68</v>
      </c>
      <c r="H16" s="5">
        <v>0.68</v>
      </c>
      <c r="I16" s="5">
        <v>0.68</v>
      </c>
      <c r="J16" s="5">
        <v>0.68</v>
      </c>
      <c r="K16" s="5">
        <v>0.68</v>
      </c>
      <c r="L16" s="5">
        <v>0.68</v>
      </c>
      <c r="M16" s="5">
        <v>0.68</v>
      </c>
      <c r="N16" s="5">
        <v>0.68</v>
      </c>
      <c r="O16" s="5">
        <v>0.68</v>
      </c>
      <c r="P16" s="5">
        <v>0.34</v>
      </c>
    </row>
    <row r="17" spans="1:16" ht="30" x14ac:dyDescent="0.25">
      <c r="A17" s="1">
        <v>13</v>
      </c>
      <c r="B17" s="4" t="s">
        <v>19</v>
      </c>
      <c r="C17" s="6" t="s">
        <v>39</v>
      </c>
      <c r="D17" s="6">
        <v>0</v>
      </c>
      <c r="E17" s="20">
        <f t="shared" si="0"/>
        <v>0.23249999999999998</v>
      </c>
      <c r="F17" s="6">
        <v>0.31</v>
      </c>
      <c r="G17" s="6">
        <v>0.31</v>
      </c>
      <c r="H17" s="6">
        <v>0.31</v>
      </c>
      <c r="I17" s="6">
        <v>0.31</v>
      </c>
      <c r="J17" s="6">
        <v>0.31</v>
      </c>
      <c r="K17" s="6">
        <v>0.31</v>
      </c>
      <c r="L17" s="6">
        <v>0.31</v>
      </c>
      <c r="M17" s="6">
        <v>0.31</v>
      </c>
      <c r="N17" s="6">
        <v>0.31</v>
      </c>
      <c r="O17" s="6">
        <v>0.31</v>
      </c>
      <c r="P17" s="5">
        <v>0.155</v>
      </c>
    </row>
    <row r="18" spans="1:16" ht="30" x14ac:dyDescent="0.25">
      <c r="A18" s="1">
        <v>14</v>
      </c>
      <c r="B18" s="11" t="s">
        <v>20</v>
      </c>
      <c r="C18" s="12" t="s">
        <v>40</v>
      </c>
      <c r="D18" s="6">
        <v>0</v>
      </c>
      <c r="E18" s="20">
        <f t="shared" si="0"/>
        <v>1.9350000000000001</v>
      </c>
      <c r="F18" s="18">
        <v>2.58</v>
      </c>
      <c r="G18" s="18">
        <v>2.58</v>
      </c>
      <c r="H18" s="18">
        <v>2.58</v>
      </c>
      <c r="I18" s="18">
        <v>2.58</v>
      </c>
      <c r="J18" s="18">
        <v>2.58</v>
      </c>
      <c r="K18" s="18">
        <v>2.58</v>
      </c>
      <c r="L18" s="18">
        <v>2.58</v>
      </c>
      <c r="M18" s="18">
        <v>2.58</v>
      </c>
      <c r="N18" s="18">
        <v>2.58</v>
      </c>
      <c r="O18" s="18">
        <v>2.58</v>
      </c>
      <c r="P18" s="5">
        <v>1.29</v>
      </c>
    </row>
    <row r="19" spans="1:16" ht="30" x14ac:dyDescent="0.25">
      <c r="A19" s="1">
        <v>15</v>
      </c>
      <c r="B19" s="11" t="s">
        <v>21</v>
      </c>
      <c r="C19" s="13" t="s">
        <v>41</v>
      </c>
      <c r="D19" s="6">
        <v>0</v>
      </c>
      <c r="E19" s="20">
        <f t="shared" si="0"/>
        <v>0.44999999999999996</v>
      </c>
      <c r="F19" s="18">
        <v>0.6</v>
      </c>
      <c r="G19" s="18">
        <v>0.6</v>
      </c>
      <c r="H19" s="18">
        <v>0.6</v>
      </c>
      <c r="I19" s="18">
        <v>0.6</v>
      </c>
      <c r="J19" s="18">
        <v>0.6</v>
      </c>
      <c r="K19" s="18">
        <v>0.6</v>
      </c>
      <c r="L19" s="18">
        <v>0.6</v>
      </c>
      <c r="M19" s="18">
        <v>0.6</v>
      </c>
      <c r="N19" s="18">
        <v>0.6</v>
      </c>
      <c r="O19" s="18">
        <v>0.6</v>
      </c>
      <c r="P19" s="5">
        <v>0.3</v>
      </c>
    </row>
    <row r="20" spans="1:16" ht="30" x14ac:dyDescent="0.25">
      <c r="A20" s="1">
        <v>16</v>
      </c>
      <c r="B20" s="14" t="s">
        <v>22</v>
      </c>
      <c r="C20" s="13" t="s">
        <v>42</v>
      </c>
      <c r="D20" s="6">
        <v>0</v>
      </c>
      <c r="E20" s="20">
        <f t="shared" si="0"/>
        <v>1.2000000000000002</v>
      </c>
      <c r="F20" s="18">
        <v>1.6</v>
      </c>
      <c r="G20" s="18">
        <v>1.6</v>
      </c>
      <c r="H20" s="18">
        <v>1.6</v>
      </c>
      <c r="I20" s="18">
        <v>1.6</v>
      </c>
      <c r="J20" s="18">
        <v>1.6</v>
      </c>
      <c r="K20" s="18">
        <v>1.6</v>
      </c>
      <c r="L20" s="18">
        <v>1.6</v>
      </c>
      <c r="M20" s="18">
        <v>1.6</v>
      </c>
      <c r="N20" s="18">
        <v>1.6</v>
      </c>
      <c r="O20" s="18">
        <v>1.6</v>
      </c>
      <c r="P20" s="5">
        <v>0.8</v>
      </c>
    </row>
    <row r="21" spans="1:16" x14ac:dyDescent="0.25">
      <c r="A21" s="1">
        <v>17</v>
      </c>
      <c r="B21" s="11" t="s">
        <v>23</v>
      </c>
      <c r="C21" s="15" t="s">
        <v>43</v>
      </c>
      <c r="D21" s="6">
        <v>0</v>
      </c>
      <c r="E21" s="20">
        <f t="shared" si="0"/>
        <v>7.5000000000000011E-2</v>
      </c>
      <c r="F21" s="18">
        <v>0.1</v>
      </c>
      <c r="G21" s="18">
        <v>0.1</v>
      </c>
      <c r="H21" s="18">
        <v>0.1</v>
      </c>
      <c r="I21" s="18">
        <v>0.1</v>
      </c>
      <c r="J21" s="18">
        <v>0.1</v>
      </c>
      <c r="K21" s="18">
        <v>0.1</v>
      </c>
      <c r="L21" s="18">
        <v>0.1</v>
      </c>
      <c r="M21" s="18">
        <v>0.1</v>
      </c>
      <c r="N21" s="18">
        <v>0.1</v>
      </c>
      <c r="O21" s="18">
        <v>0.1</v>
      </c>
      <c r="P21" s="5">
        <v>0.05</v>
      </c>
    </row>
    <row r="22" spans="1:16" ht="30" x14ac:dyDescent="0.25">
      <c r="A22" s="1">
        <v>18</v>
      </c>
      <c r="B22" s="11" t="s">
        <v>24</v>
      </c>
      <c r="C22" s="12" t="s">
        <v>25</v>
      </c>
      <c r="D22" s="6">
        <v>0</v>
      </c>
      <c r="E22" s="20">
        <f t="shared" si="0"/>
        <v>0.60000000000000009</v>
      </c>
      <c r="F22" s="19">
        <v>0.8</v>
      </c>
      <c r="G22" s="19">
        <v>0.8</v>
      </c>
      <c r="H22" s="19">
        <v>0.8</v>
      </c>
      <c r="I22" s="19">
        <v>0.8</v>
      </c>
      <c r="J22" s="19">
        <v>0.8</v>
      </c>
      <c r="K22" s="19">
        <v>0.8</v>
      </c>
      <c r="L22" s="19">
        <v>0.8</v>
      </c>
      <c r="M22" s="19">
        <v>0.8</v>
      </c>
      <c r="N22" s="19">
        <v>0.8</v>
      </c>
      <c r="O22" s="19">
        <v>0.8</v>
      </c>
      <c r="P22" s="5">
        <v>0.4</v>
      </c>
    </row>
    <row r="23" spans="1:16" x14ac:dyDescent="0.25">
      <c r="A23" s="1">
        <v>19</v>
      </c>
      <c r="B23" s="11" t="s">
        <v>26</v>
      </c>
      <c r="C23" s="12" t="s">
        <v>25</v>
      </c>
      <c r="D23" s="6">
        <v>0</v>
      </c>
      <c r="E23" s="20">
        <f t="shared" si="0"/>
        <v>0.33750000000000002</v>
      </c>
      <c r="F23" s="19">
        <v>0.45</v>
      </c>
      <c r="G23" s="19">
        <v>0.45</v>
      </c>
      <c r="H23" s="19">
        <v>0.45</v>
      </c>
      <c r="I23" s="19">
        <v>0.45</v>
      </c>
      <c r="J23" s="19">
        <v>0.45</v>
      </c>
      <c r="K23" s="19">
        <v>0.45</v>
      </c>
      <c r="L23" s="19">
        <v>0.45</v>
      </c>
      <c r="M23" s="19">
        <v>0.45</v>
      </c>
      <c r="N23" s="19">
        <v>0.45</v>
      </c>
      <c r="O23" s="19">
        <v>0.45</v>
      </c>
      <c r="P23" s="5">
        <v>0.22500000000000001</v>
      </c>
    </row>
    <row r="24" spans="1:16" ht="30" x14ac:dyDescent="0.25">
      <c r="A24" s="1"/>
      <c r="B24" s="4" t="s">
        <v>44</v>
      </c>
      <c r="C24" s="5" t="s">
        <v>45</v>
      </c>
      <c r="D24" s="6">
        <v>0</v>
      </c>
      <c r="E24" s="20">
        <f t="shared" si="0"/>
        <v>0.09</v>
      </c>
      <c r="F24" s="9">
        <v>0.12</v>
      </c>
      <c r="G24" s="9">
        <v>0.12</v>
      </c>
      <c r="H24" s="9">
        <v>0.12</v>
      </c>
      <c r="I24" s="9">
        <v>0.12</v>
      </c>
      <c r="J24" s="9">
        <v>0.12</v>
      </c>
      <c r="K24" s="9">
        <v>0.12</v>
      </c>
      <c r="L24" s="9">
        <v>0.12</v>
      </c>
      <c r="M24" s="9">
        <v>0.12</v>
      </c>
      <c r="N24" s="9">
        <v>0.12</v>
      </c>
      <c r="O24" s="9">
        <v>0.12</v>
      </c>
      <c r="P24" s="5">
        <v>0.06</v>
      </c>
    </row>
    <row r="25" spans="1:16" ht="30" x14ac:dyDescent="0.25">
      <c r="A25" s="1"/>
      <c r="B25" s="4" t="s">
        <v>46</v>
      </c>
      <c r="C25" s="5" t="s">
        <v>47</v>
      </c>
      <c r="D25" s="6">
        <v>0</v>
      </c>
      <c r="E25" s="20">
        <f t="shared" si="0"/>
        <v>0.21000000000000002</v>
      </c>
      <c r="F25" s="9">
        <v>0.28000000000000003</v>
      </c>
      <c r="G25" s="9">
        <v>0.28000000000000003</v>
      </c>
      <c r="H25" s="9">
        <v>0.28000000000000003</v>
      </c>
      <c r="I25" s="9">
        <v>0.28000000000000003</v>
      </c>
      <c r="J25" s="9">
        <v>0.28000000000000003</v>
      </c>
      <c r="K25" s="9">
        <v>0.28000000000000003</v>
      </c>
      <c r="L25" s="9">
        <v>0.28000000000000003</v>
      </c>
      <c r="M25" s="9">
        <v>0.28000000000000003</v>
      </c>
      <c r="N25" s="9">
        <v>0.28000000000000003</v>
      </c>
      <c r="O25" s="9">
        <v>0.28000000000000003</v>
      </c>
      <c r="P25" s="5">
        <v>0.14000000000000001</v>
      </c>
    </row>
    <row r="26" spans="1:16" ht="30" x14ac:dyDescent="0.25">
      <c r="A26" s="1"/>
      <c r="B26" s="4" t="s">
        <v>48</v>
      </c>
      <c r="C26" s="5" t="s">
        <v>49</v>
      </c>
      <c r="D26" s="6">
        <v>0</v>
      </c>
      <c r="E26" s="20">
        <f t="shared" si="0"/>
        <v>0.24</v>
      </c>
      <c r="F26" s="9">
        <v>0.32</v>
      </c>
      <c r="G26" s="9">
        <v>0.32</v>
      </c>
      <c r="H26" s="9">
        <v>0.32</v>
      </c>
      <c r="I26" s="9">
        <v>0.32</v>
      </c>
      <c r="J26" s="9">
        <v>0.32</v>
      </c>
      <c r="K26" s="9">
        <v>0.32</v>
      </c>
      <c r="L26" s="9">
        <v>0.32</v>
      </c>
      <c r="M26" s="9">
        <v>0.32</v>
      </c>
      <c r="N26" s="9">
        <v>0.32</v>
      </c>
      <c r="O26" s="9">
        <v>0.32</v>
      </c>
      <c r="P26" s="5">
        <v>0.16</v>
      </c>
    </row>
    <row r="27" spans="1:16" ht="30" x14ac:dyDescent="0.25">
      <c r="A27" s="1"/>
      <c r="B27" s="4" t="s">
        <v>50</v>
      </c>
      <c r="C27" s="6" t="s">
        <v>51</v>
      </c>
      <c r="D27" s="6">
        <v>0</v>
      </c>
      <c r="E27" s="20">
        <f t="shared" si="0"/>
        <v>0.11249999999999999</v>
      </c>
      <c r="F27" s="9">
        <v>0.15</v>
      </c>
      <c r="G27" s="9">
        <v>0.15</v>
      </c>
      <c r="H27" s="9">
        <v>0.15</v>
      </c>
      <c r="I27" s="9">
        <v>0.15</v>
      </c>
      <c r="J27" s="9">
        <v>0.15</v>
      </c>
      <c r="K27" s="9">
        <v>0.15</v>
      </c>
      <c r="L27" s="9">
        <v>0.15</v>
      </c>
      <c r="M27" s="9">
        <v>0.15</v>
      </c>
      <c r="N27" s="9">
        <v>0.15</v>
      </c>
      <c r="O27" s="9">
        <v>0.15</v>
      </c>
      <c r="P27" s="5">
        <v>7.4999999999999997E-2</v>
      </c>
    </row>
    <row r="28" spans="1:16" ht="30" x14ac:dyDescent="0.25">
      <c r="A28" s="1"/>
      <c r="B28" s="4" t="s">
        <v>52</v>
      </c>
      <c r="C28" s="5" t="s">
        <v>53</v>
      </c>
      <c r="D28" s="6">
        <v>0</v>
      </c>
      <c r="E28" s="20">
        <f t="shared" si="0"/>
        <v>0.1875</v>
      </c>
      <c r="F28" s="9">
        <v>0.25</v>
      </c>
      <c r="G28" s="9">
        <v>0.25</v>
      </c>
      <c r="H28" s="9">
        <v>0.25</v>
      </c>
      <c r="I28" s="9">
        <v>0.25</v>
      </c>
      <c r="J28" s="9">
        <v>0.25</v>
      </c>
      <c r="K28" s="9">
        <v>0.25</v>
      </c>
      <c r="L28" s="9">
        <v>0.25</v>
      </c>
      <c r="M28" s="9">
        <v>0.25</v>
      </c>
      <c r="N28" s="9">
        <v>0.25</v>
      </c>
      <c r="O28" s="9">
        <v>0.25</v>
      </c>
      <c r="P28" s="5">
        <v>0.125</v>
      </c>
    </row>
    <row r="29" spans="1:16" ht="30" x14ac:dyDescent="0.25">
      <c r="A29" s="1"/>
      <c r="B29" s="4" t="s">
        <v>54</v>
      </c>
      <c r="C29" s="6" t="s">
        <v>55</v>
      </c>
      <c r="D29" s="6">
        <v>0</v>
      </c>
      <c r="E29" s="20">
        <f t="shared" si="0"/>
        <v>0.20250000000000001</v>
      </c>
      <c r="F29" s="9">
        <v>0.27</v>
      </c>
      <c r="G29" s="9">
        <v>0.27</v>
      </c>
      <c r="H29" s="9">
        <v>0.27</v>
      </c>
      <c r="I29" s="9">
        <v>0.27</v>
      </c>
      <c r="J29" s="9">
        <v>0.27</v>
      </c>
      <c r="K29" s="9">
        <v>0.27</v>
      </c>
      <c r="L29" s="9">
        <v>0.27</v>
      </c>
      <c r="M29" s="9">
        <v>0.27</v>
      </c>
      <c r="N29" s="9">
        <v>0.27</v>
      </c>
      <c r="O29" s="9">
        <v>0.27</v>
      </c>
      <c r="P29" s="5">
        <v>0.13500000000000001</v>
      </c>
    </row>
    <row r="30" spans="1:16" ht="30" x14ac:dyDescent="0.25">
      <c r="A30" s="1"/>
      <c r="B30" s="4" t="s">
        <v>56</v>
      </c>
      <c r="C30" s="6" t="s">
        <v>57</v>
      </c>
      <c r="D30" s="6">
        <v>0</v>
      </c>
      <c r="E30" s="20">
        <f t="shared" si="0"/>
        <v>5.2500000000000005E-2</v>
      </c>
      <c r="F30" s="9">
        <v>7.0000000000000007E-2</v>
      </c>
      <c r="G30" s="9">
        <v>7.0000000000000007E-2</v>
      </c>
      <c r="H30" s="9">
        <v>7.0000000000000007E-2</v>
      </c>
      <c r="I30" s="9">
        <v>7.0000000000000007E-2</v>
      </c>
      <c r="J30" s="9">
        <v>7.0000000000000007E-2</v>
      </c>
      <c r="K30" s="9">
        <v>7.0000000000000007E-2</v>
      </c>
      <c r="L30" s="9">
        <v>7.0000000000000007E-2</v>
      </c>
      <c r="M30" s="9">
        <v>7.0000000000000007E-2</v>
      </c>
      <c r="N30" s="9">
        <v>7.0000000000000007E-2</v>
      </c>
      <c r="O30" s="9">
        <v>7.0000000000000007E-2</v>
      </c>
      <c r="P30" s="5">
        <v>3.5000000000000003E-2</v>
      </c>
    </row>
    <row r="31" spans="1:16" ht="30" x14ac:dyDescent="0.25">
      <c r="A31" s="1"/>
      <c r="B31" s="4" t="s">
        <v>58</v>
      </c>
      <c r="C31" s="6" t="s">
        <v>59</v>
      </c>
      <c r="D31" s="6">
        <v>0</v>
      </c>
      <c r="E31" s="20">
        <f t="shared" si="0"/>
        <v>4.4999999999999998E-2</v>
      </c>
      <c r="F31" s="9">
        <v>0.06</v>
      </c>
      <c r="G31" s="9">
        <v>0.06</v>
      </c>
      <c r="H31" s="9">
        <v>0.06</v>
      </c>
      <c r="I31" s="9">
        <v>0.06</v>
      </c>
      <c r="J31" s="9">
        <v>0.06</v>
      </c>
      <c r="K31" s="9">
        <v>0.06</v>
      </c>
      <c r="L31" s="9">
        <v>0.06</v>
      </c>
      <c r="M31" s="9">
        <v>0.06</v>
      </c>
      <c r="N31" s="9">
        <v>0.06</v>
      </c>
      <c r="O31" s="9">
        <v>0.06</v>
      </c>
      <c r="P31" s="5">
        <v>0.03</v>
      </c>
    </row>
    <row r="32" spans="1:16" x14ac:dyDescent="0.25">
      <c r="A32" s="1"/>
      <c r="B32" s="4" t="s">
        <v>60</v>
      </c>
      <c r="C32" s="6" t="s">
        <v>61</v>
      </c>
      <c r="D32" s="6">
        <v>0</v>
      </c>
      <c r="E32" s="20">
        <f t="shared" si="0"/>
        <v>0.03</v>
      </c>
      <c r="F32" s="9">
        <v>0.04</v>
      </c>
      <c r="G32" s="9">
        <v>0.04</v>
      </c>
      <c r="H32" s="9">
        <v>0.04</v>
      </c>
      <c r="I32" s="9">
        <v>0.04</v>
      </c>
      <c r="J32" s="9">
        <v>0.04</v>
      </c>
      <c r="K32" s="9">
        <v>0.04</v>
      </c>
      <c r="L32" s="9">
        <v>0.04</v>
      </c>
      <c r="M32" s="9">
        <v>0.04</v>
      </c>
      <c r="N32" s="9">
        <v>0.04</v>
      </c>
      <c r="O32" s="9">
        <v>0.04</v>
      </c>
      <c r="P32" s="5">
        <v>0.02</v>
      </c>
    </row>
    <row r="33" spans="1:16" ht="60" x14ac:dyDescent="0.25">
      <c r="A33" s="1"/>
      <c r="B33" s="4" t="s">
        <v>62</v>
      </c>
      <c r="C33" s="6" t="s">
        <v>63</v>
      </c>
      <c r="D33" s="6">
        <v>0</v>
      </c>
      <c r="E33" s="20">
        <f t="shared" si="0"/>
        <v>0.09</v>
      </c>
      <c r="F33" s="9">
        <v>0.12</v>
      </c>
      <c r="G33" s="9">
        <v>0.12</v>
      </c>
      <c r="H33" s="9">
        <v>0.12</v>
      </c>
      <c r="I33" s="9">
        <v>0.12</v>
      </c>
      <c r="J33" s="9">
        <v>0.12</v>
      </c>
      <c r="K33" s="9">
        <v>0.12</v>
      </c>
      <c r="L33" s="9">
        <v>0.12</v>
      </c>
      <c r="M33" s="9">
        <v>0.12</v>
      </c>
      <c r="N33" s="9">
        <v>0.12</v>
      </c>
      <c r="O33" s="9">
        <v>0.12</v>
      </c>
      <c r="P33" s="5">
        <v>0.06</v>
      </c>
    </row>
    <row r="34" spans="1:16" ht="30" x14ac:dyDescent="0.25">
      <c r="A34" s="1"/>
      <c r="B34" s="4" t="s">
        <v>64</v>
      </c>
      <c r="C34" s="6" t="s">
        <v>65</v>
      </c>
      <c r="D34" s="6">
        <v>0</v>
      </c>
      <c r="E34" s="20">
        <f t="shared" si="0"/>
        <v>8.2500000000000004E-2</v>
      </c>
      <c r="F34" s="9">
        <v>0.11</v>
      </c>
      <c r="G34" s="9">
        <v>0.11</v>
      </c>
      <c r="H34" s="9">
        <v>0.11</v>
      </c>
      <c r="I34" s="9">
        <v>0.11</v>
      </c>
      <c r="J34" s="9">
        <v>0.11</v>
      </c>
      <c r="K34" s="9">
        <v>0.11</v>
      </c>
      <c r="L34" s="9">
        <v>0.11</v>
      </c>
      <c r="M34" s="9">
        <v>0.11</v>
      </c>
      <c r="N34" s="9">
        <v>0.11</v>
      </c>
      <c r="O34" s="9">
        <v>0.11</v>
      </c>
      <c r="P34" s="5">
        <v>5.5E-2</v>
      </c>
    </row>
    <row r="35" spans="1:16" ht="30" x14ac:dyDescent="0.25">
      <c r="A35" s="1"/>
      <c r="B35" s="4" t="s">
        <v>66</v>
      </c>
      <c r="C35" s="6" t="s">
        <v>67</v>
      </c>
      <c r="D35" s="6">
        <v>0</v>
      </c>
      <c r="E35" s="20">
        <f t="shared" si="0"/>
        <v>2.2499999999999999E-2</v>
      </c>
      <c r="F35" s="9">
        <v>0.03</v>
      </c>
      <c r="G35" s="9">
        <v>0.03</v>
      </c>
      <c r="H35" s="9">
        <v>0.03</v>
      </c>
      <c r="I35" s="9">
        <v>0.03</v>
      </c>
      <c r="J35" s="9">
        <v>0.03</v>
      </c>
      <c r="K35" s="9">
        <v>0.03</v>
      </c>
      <c r="L35" s="9">
        <v>0.03</v>
      </c>
      <c r="M35" s="9">
        <v>0.03</v>
      </c>
      <c r="N35" s="9">
        <v>0.03</v>
      </c>
      <c r="O35" s="9">
        <v>0.03</v>
      </c>
      <c r="P35" s="5">
        <v>1.4999999999999999E-2</v>
      </c>
    </row>
    <row r="36" spans="1:16" ht="30" x14ac:dyDescent="0.25">
      <c r="A36" s="1"/>
      <c r="B36" s="7" t="s">
        <v>68</v>
      </c>
      <c r="C36" s="21" t="s">
        <v>69</v>
      </c>
      <c r="D36" s="6">
        <v>0</v>
      </c>
      <c r="E36" s="20">
        <f t="shared" si="0"/>
        <v>0.11249999999999999</v>
      </c>
      <c r="F36" s="9">
        <v>0.15</v>
      </c>
      <c r="G36" s="9">
        <v>0.15</v>
      </c>
      <c r="H36" s="9">
        <v>0.15</v>
      </c>
      <c r="I36" s="9">
        <v>0.15</v>
      </c>
      <c r="J36" s="9">
        <v>0.15</v>
      </c>
      <c r="K36" s="9">
        <v>0.15</v>
      </c>
      <c r="L36" s="9">
        <v>0.15</v>
      </c>
      <c r="M36" s="9">
        <v>0.15</v>
      </c>
      <c r="N36" s="9">
        <v>0.15</v>
      </c>
      <c r="O36" s="9">
        <v>0.15</v>
      </c>
      <c r="P36" s="5">
        <v>7.4999999999999997E-2</v>
      </c>
    </row>
    <row r="37" spans="1:16" ht="30" x14ac:dyDescent="0.25">
      <c r="A37" s="1"/>
      <c r="B37" s="7" t="s">
        <v>70</v>
      </c>
      <c r="C37" s="21" t="s">
        <v>71</v>
      </c>
      <c r="D37" s="6">
        <v>0</v>
      </c>
      <c r="E37" s="20">
        <f t="shared" si="0"/>
        <v>0.61499999999999999</v>
      </c>
      <c r="F37" s="9">
        <v>0.82</v>
      </c>
      <c r="G37" s="9">
        <v>0.82</v>
      </c>
      <c r="H37" s="9">
        <v>0.82</v>
      </c>
      <c r="I37" s="9">
        <v>0.82</v>
      </c>
      <c r="J37" s="9">
        <v>0.82</v>
      </c>
      <c r="K37" s="9">
        <v>0.82</v>
      </c>
      <c r="L37" s="9">
        <v>0.82</v>
      </c>
      <c r="M37" s="9">
        <v>0.82</v>
      </c>
      <c r="N37" s="9">
        <v>0.82</v>
      </c>
      <c r="O37" s="9">
        <v>0.82</v>
      </c>
      <c r="P37" s="5">
        <v>0.41</v>
      </c>
    </row>
    <row r="38" spans="1:16" ht="30" x14ac:dyDescent="0.25">
      <c r="A38" s="1"/>
      <c r="B38" s="7" t="s">
        <v>72</v>
      </c>
      <c r="C38" s="21" t="s">
        <v>73</v>
      </c>
      <c r="D38" s="6">
        <v>0</v>
      </c>
      <c r="E38" s="20">
        <f t="shared" si="0"/>
        <v>9.7500000000000003E-2</v>
      </c>
      <c r="F38" s="9">
        <v>0.13</v>
      </c>
      <c r="G38" s="9">
        <v>0.13</v>
      </c>
      <c r="H38" s="9">
        <v>0.13</v>
      </c>
      <c r="I38" s="9">
        <v>0.13</v>
      </c>
      <c r="J38" s="9">
        <v>0.13</v>
      </c>
      <c r="K38" s="9">
        <v>0.13</v>
      </c>
      <c r="L38" s="9">
        <v>0.13</v>
      </c>
      <c r="M38" s="9">
        <v>0.13</v>
      </c>
      <c r="N38" s="9">
        <v>0.13</v>
      </c>
      <c r="O38" s="9">
        <v>0.13</v>
      </c>
      <c r="P38" s="5">
        <v>6.5000000000000002E-2</v>
      </c>
    </row>
    <row r="39" spans="1:16" ht="30" x14ac:dyDescent="0.25">
      <c r="A39" s="1"/>
      <c r="B39" s="7" t="s">
        <v>74</v>
      </c>
      <c r="C39" s="8" t="s">
        <v>75</v>
      </c>
      <c r="D39" s="6">
        <v>0</v>
      </c>
      <c r="E39" s="20">
        <f t="shared" si="0"/>
        <v>0.21000000000000002</v>
      </c>
      <c r="F39" s="9">
        <v>0.28000000000000003</v>
      </c>
      <c r="G39" s="9">
        <v>0.28000000000000003</v>
      </c>
      <c r="H39" s="9">
        <v>0.28000000000000003</v>
      </c>
      <c r="I39" s="9">
        <v>0.28000000000000003</v>
      </c>
      <c r="J39" s="9">
        <v>0.28000000000000003</v>
      </c>
      <c r="K39" s="9">
        <v>0.28000000000000003</v>
      </c>
      <c r="L39" s="9">
        <v>0.28000000000000003</v>
      </c>
      <c r="M39" s="9">
        <v>0.28000000000000003</v>
      </c>
      <c r="N39" s="9">
        <v>0.28000000000000003</v>
      </c>
      <c r="O39" s="9">
        <v>0.28000000000000003</v>
      </c>
      <c r="P39" s="5">
        <v>0.14000000000000001</v>
      </c>
    </row>
    <row r="40" spans="1:16" ht="30" x14ac:dyDescent="0.25">
      <c r="A40" s="1"/>
      <c r="B40" s="7" t="s">
        <v>76</v>
      </c>
      <c r="C40" s="5" t="s">
        <v>77</v>
      </c>
      <c r="D40" s="6">
        <v>0</v>
      </c>
      <c r="E40" s="20">
        <f t="shared" si="0"/>
        <v>0.18</v>
      </c>
      <c r="F40" s="9">
        <v>0.24</v>
      </c>
      <c r="G40" s="9">
        <v>0.24</v>
      </c>
      <c r="H40" s="9">
        <v>0.24</v>
      </c>
      <c r="I40" s="9">
        <v>0.24</v>
      </c>
      <c r="J40" s="9">
        <v>0.24</v>
      </c>
      <c r="K40" s="9">
        <v>0.24</v>
      </c>
      <c r="L40" s="9">
        <v>0.24</v>
      </c>
      <c r="M40" s="9">
        <v>0.24</v>
      </c>
      <c r="N40" s="9">
        <v>0.24</v>
      </c>
      <c r="O40" s="9">
        <v>0.24</v>
      </c>
      <c r="P40" s="5">
        <v>0.12</v>
      </c>
    </row>
    <row r="41" spans="1:16" x14ac:dyDescent="0.25">
      <c r="A41" s="1"/>
      <c r="B41" s="7" t="s">
        <v>78</v>
      </c>
      <c r="C41" s="5" t="s">
        <v>79</v>
      </c>
      <c r="D41" s="6">
        <v>0</v>
      </c>
      <c r="E41" s="20">
        <f t="shared" si="0"/>
        <v>8.2500000000000004E-2</v>
      </c>
      <c r="F41" s="9">
        <v>0.11</v>
      </c>
      <c r="G41" s="9">
        <v>0.11</v>
      </c>
      <c r="H41" s="9">
        <v>0.11</v>
      </c>
      <c r="I41" s="9">
        <v>0.11</v>
      </c>
      <c r="J41" s="9">
        <v>0.11</v>
      </c>
      <c r="K41" s="9">
        <v>0.11</v>
      </c>
      <c r="L41" s="9">
        <v>0.11</v>
      </c>
      <c r="M41" s="9">
        <v>0.11</v>
      </c>
      <c r="N41" s="9">
        <v>0.11</v>
      </c>
      <c r="O41" s="9">
        <v>0.11</v>
      </c>
      <c r="P41" s="5">
        <v>5.5E-2</v>
      </c>
    </row>
    <row r="42" spans="1:16" ht="45" x14ac:dyDescent="0.25">
      <c r="A42" s="1"/>
      <c r="B42" s="7" t="s">
        <v>80</v>
      </c>
      <c r="C42" s="5" t="s">
        <v>81</v>
      </c>
      <c r="D42" s="6">
        <v>0</v>
      </c>
      <c r="E42" s="20">
        <f t="shared" si="0"/>
        <v>0.16500000000000001</v>
      </c>
      <c r="F42" s="9">
        <v>0.22</v>
      </c>
      <c r="G42" s="9">
        <v>0.22</v>
      </c>
      <c r="H42" s="9">
        <v>0.22</v>
      </c>
      <c r="I42" s="9">
        <v>0.22</v>
      </c>
      <c r="J42" s="9">
        <v>0.22</v>
      </c>
      <c r="K42" s="9">
        <v>0.22</v>
      </c>
      <c r="L42" s="9">
        <v>0.22</v>
      </c>
      <c r="M42" s="9">
        <v>0.22</v>
      </c>
      <c r="N42" s="9">
        <v>0.22</v>
      </c>
      <c r="O42" s="9">
        <v>0.22</v>
      </c>
      <c r="P42" s="5">
        <v>0.11</v>
      </c>
    </row>
    <row r="43" spans="1:16" ht="30" x14ac:dyDescent="0.25">
      <c r="A43" s="1"/>
      <c r="B43" s="7" t="s">
        <v>82</v>
      </c>
      <c r="C43" s="5" t="s">
        <v>83</v>
      </c>
      <c r="D43" s="6">
        <v>0</v>
      </c>
      <c r="E43" s="20">
        <f t="shared" si="0"/>
        <v>0.15000000000000002</v>
      </c>
      <c r="F43" s="9">
        <v>0.2</v>
      </c>
      <c r="G43" s="9">
        <v>0.2</v>
      </c>
      <c r="H43" s="9">
        <v>0.2</v>
      </c>
      <c r="I43" s="9">
        <v>0.2</v>
      </c>
      <c r="J43" s="9">
        <v>0.2</v>
      </c>
      <c r="K43" s="9">
        <v>0.2</v>
      </c>
      <c r="L43" s="9">
        <v>0.2</v>
      </c>
      <c r="M43" s="9">
        <v>0.2</v>
      </c>
      <c r="N43" s="9">
        <v>0.2</v>
      </c>
      <c r="O43" s="9">
        <v>0.2</v>
      </c>
      <c r="P43" s="5">
        <v>0.1</v>
      </c>
    </row>
    <row r="44" spans="1:16" ht="75" x14ac:dyDescent="0.25">
      <c r="A44" s="1"/>
      <c r="B44" s="7" t="s">
        <v>84</v>
      </c>
      <c r="C44" s="6" t="s">
        <v>85</v>
      </c>
      <c r="D44" s="6">
        <v>0</v>
      </c>
      <c r="E44" s="20">
        <f t="shared" si="0"/>
        <v>0.3075</v>
      </c>
      <c r="F44" s="9">
        <v>0.41</v>
      </c>
      <c r="G44" s="9">
        <v>0.41</v>
      </c>
      <c r="H44" s="9">
        <v>0.41</v>
      </c>
      <c r="I44" s="9">
        <v>0.41</v>
      </c>
      <c r="J44" s="9">
        <v>0.41</v>
      </c>
      <c r="K44" s="9">
        <v>0.41</v>
      </c>
      <c r="L44" s="9">
        <v>0.41</v>
      </c>
      <c r="M44" s="9">
        <v>0.41</v>
      </c>
      <c r="N44" s="9">
        <v>0.41</v>
      </c>
      <c r="O44" s="9">
        <v>0.41</v>
      </c>
      <c r="P44" s="5">
        <v>0.20499999999999999</v>
      </c>
    </row>
    <row r="45" spans="1:16" ht="30" x14ac:dyDescent="0.25">
      <c r="A45" s="1"/>
      <c r="B45" s="7" t="s">
        <v>86</v>
      </c>
      <c r="C45" s="5" t="s">
        <v>87</v>
      </c>
      <c r="D45" s="6">
        <v>0</v>
      </c>
      <c r="E45" s="20">
        <f t="shared" si="0"/>
        <v>0.12</v>
      </c>
      <c r="F45" s="9">
        <v>0.16</v>
      </c>
      <c r="G45" s="9">
        <v>0.16</v>
      </c>
      <c r="H45" s="9">
        <v>0.16</v>
      </c>
      <c r="I45" s="9">
        <v>0.16</v>
      </c>
      <c r="J45" s="9">
        <v>0.16</v>
      </c>
      <c r="K45" s="9">
        <v>0.16</v>
      </c>
      <c r="L45" s="9">
        <v>0.16</v>
      </c>
      <c r="M45" s="9">
        <v>0.16</v>
      </c>
      <c r="N45" s="9">
        <v>0.16</v>
      </c>
      <c r="O45" s="9">
        <v>0.16</v>
      </c>
      <c r="P45" s="5">
        <v>0.08</v>
      </c>
    </row>
    <row r="46" spans="1:16" ht="30" x14ac:dyDescent="0.25">
      <c r="A46" s="1"/>
      <c r="B46" s="7" t="s">
        <v>88</v>
      </c>
      <c r="C46" s="5" t="s">
        <v>89</v>
      </c>
      <c r="D46" s="6">
        <v>0</v>
      </c>
      <c r="E46" s="20">
        <f t="shared" si="0"/>
        <v>0.26249999999999996</v>
      </c>
      <c r="F46" s="9">
        <v>0.35</v>
      </c>
      <c r="G46" s="9">
        <v>0.35</v>
      </c>
      <c r="H46" s="9">
        <v>0.35</v>
      </c>
      <c r="I46" s="9">
        <v>0.35</v>
      </c>
      <c r="J46" s="9">
        <v>0.35</v>
      </c>
      <c r="K46" s="9">
        <v>0.35</v>
      </c>
      <c r="L46" s="9">
        <v>0.35</v>
      </c>
      <c r="M46" s="9">
        <v>0.35</v>
      </c>
      <c r="N46" s="9">
        <v>0.35</v>
      </c>
      <c r="O46" s="9">
        <v>0.35</v>
      </c>
      <c r="P46" s="5">
        <v>0.17499999999999999</v>
      </c>
    </row>
    <row r="47" spans="1:16" ht="75" x14ac:dyDescent="0.25">
      <c r="A47" s="1"/>
      <c r="B47" s="7" t="s">
        <v>90</v>
      </c>
      <c r="C47" s="6" t="s">
        <v>91</v>
      </c>
      <c r="D47" s="6">
        <v>0</v>
      </c>
      <c r="E47" s="20">
        <f t="shared" si="0"/>
        <v>0.27749999999999997</v>
      </c>
      <c r="F47" s="9">
        <v>0.37</v>
      </c>
      <c r="G47" s="9">
        <v>0.37</v>
      </c>
      <c r="H47" s="9">
        <v>0.37</v>
      </c>
      <c r="I47" s="9">
        <v>0.37</v>
      </c>
      <c r="J47" s="9">
        <v>0.37</v>
      </c>
      <c r="K47" s="9">
        <v>0.37</v>
      </c>
      <c r="L47" s="9">
        <v>0.37</v>
      </c>
      <c r="M47" s="9">
        <v>0.37</v>
      </c>
      <c r="N47" s="9">
        <v>0.37</v>
      </c>
      <c r="O47" s="9">
        <v>0.37</v>
      </c>
      <c r="P47" s="5">
        <v>0.185</v>
      </c>
    </row>
    <row r="48" spans="1:16" ht="60" x14ac:dyDescent="0.25">
      <c r="A48" s="1"/>
      <c r="B48" s="7" t="s">
        <v>92</v>
      </c>
      <c r="C48" s="22" t="s">
        <v>93</v>
      </c>
      <c r="D48" s="6">
        <v>0</v>
      </c>
      <c r="E48" s="20">
        <f t="shared" si="0"/>
        <v>0.14250000000000002</v>
      </c>
      <c r="F48" s="9">
        <v>0.19</v>
      </c>
      <c r="G48" s="9">
        <v>0.19</v>
      </c>
      <c r="H48" s="9">
        <v>0.19</v>
      </c>
      <c r="I48" s="9">
        <v>0.19</v>
      </c>
      <c r="J48" s="9">
        <v>0.19</v>
      </c>
      <c r="K48" s="9">
        <v>0.19</v>
      </c>
      <c r="L48" s="9">
        <v>0.19</v>
      </c>
      <c r="M48" s="9">
        <v>0.19</v>
      </c>
      <c r="N48" s="9">
        <v>0.19</v>
      </c>
      <c r="O48" s="9">
        <v>0.19</v>
      </c>
      <c r="P48" s="5">
        <v>9.5000000000000001E-2</v>
      </c>
    </row>
    <row r="49" spans="1:16" ht="30" x14ac:dyDescent="0.25">
      <c r="A49" s="1"/>
      <c r="B49" s="7" t="s">
        <v>94</v>
      </c>
      <c r="C49" s="5" t="s">
        <v>95</v>
      </c>
      <c r="D49" s="6">
        <v>0</v>
      </c>
      <c r="E49" s="20">
        <f t="shared" si="0"/>
        <v>0.27749999999999997</v>
      </c>
      <c r="F49" s="9">
        <v>0.37</v>
      </c>
      <c r="G49" s="9">
        <v>0.37</v>
      </c>
      <c r="H49" s="9">
        <v>0.37</v>
      </c>
      <c r="I49" s="9">
        <v>0.37</v>
      </c>
      <c r="J49" s="9">
        <v>0.37</v>
      </c>
      <c r="K49" s="9">
        <v>0.37</v>
      </c>
      <c r="L49" s="9">
        <v>0.37</v>
      </c>
      <c r="M49" s="9">
        <v>0.37</v>
      </c>
      <c r="N49" s="9">
        <v>0.37</v>
      </c>
      <c r="O49" s="9">
        <v>0.37</v>
      </c>
      <c r="P49" s="5">
        <v>0.185</v>
      </c>
    </row>
    <row r="50" spans="1:16" ht="45" x14ac:dyDescent="0.25">
      <c r="A50" s="1"/>
      <c r="B50" s="7" t="s">
        <v>96</v>
      </c>
      <c r="C50" s="22" t="s">
        <v>97</v>
      </c>
      <c r="D50" s="6">
        <v>0</v>
      </c>
      <c r="E50" s="20">
        <f t="shared" si="0"/>
        <v>9.7500000000000003E-2</v>
      </c>
      <c r="F50" s="9">
        <v>0.13</v>
      </c>
      <c r="G50" s="9">
        <v>0.13</v>
      </c>
      <c r="H50" s="9">
        <v>0.13</v>
      </c>
      <c r="I50" s="9">
        <v>0.13</v>
      </c>
      <c r="J50" s="9">
        <v>0.13</v>
      </c>
      <c r="K50" s="9">
        <v>0.13</v>
      </c>
      <c r="L50" s="9">
        <v>0.13</v>
      </c>
      <c r="M50" s="9">
        <v>0.13</v>
      </c>
      <c r="N50" s="9">
        <v>0.13</v>
      </c>
      <c r="O50" s="9">
        <v>0.13</v>
      </c>
      <c r="P50" s="5">
        <v>6.5000000000000002E-2</v>
      </c>
    </row>
    <row r="51" spans="1:16" ht="30" x14ac:dyDescent="0.25">
      <c r="A51" s="1"/>
      <c r="B51" s="7" t="s">
        <v>98</v>
      </c>
      <c r="C51" s="22" t="s">
        <v>99</v>
      </c>
      <c r="D51" s="6">
        <v>0</v>
      </c>
      <c r="E51" s="20">
        <f t="shared" si="0"/>
        <v>0.09</v>
      </c>
      <c r="F51" s="9">
        <v>0.12</v>
      </c>
      <c r="G51" s="9">
        <v>0.12</v>
      </c>
      <c r="H51" s="9">
        <v>0.12</v>
      </c>
      <c r="I51" s="9">
        <v>0.12</v>
      </c>
      <c r="J51" s="9">
        <v>0.12</v>
      </c>
      <c r="K51" s="9">
        <v>0.12</v>
      </c>
      <c r="L51" s="9">
        <v>0.12</v>
      </c>
      <c r="M51" s="9">
        <v>0.12</v>
      </c>
      <c r="N51" s="9">
        <v>0.12</v>
      </c>
      <c r="O51" s="9">
        <v>0.12</v>
      </c>
      <c r="P51" s="5">
        <v>0.06</v>
      </c>
    </row>
    <row r="52" spans="1:16" ht="30" x14ac:dyDescent="0.25">
      <c r="A52" s="1"/>
      <c r="B52" s="7" t="s">
        <v>100</v>
      </c>
      <c r="C52" s="22" t="s">
        <v>101</v>
      </c>
      <c r="D52" s="6">
        <v>0</v>
      </c>
      <c r="E52" s="20">
        <f t="shared" si="0"/>
        <v>8.2500000000000004E-2</v>
      </c>
      <c r="F52" s="9">
        <v>0.11</v>
      </c>
      <c r="G52" s="9">
        <v>0.11</v>
      </c>
      <c r="H52" s="9">
        <v>0.11</v>
      </c>
      <c r="I52" s="9">
        <v>0.11</v>
      </c>
      <c r="J52" s="9">
        <v>0.11</v>
      </c>
      <c r="K52" s="9">
        <v>0.11</v>
      </c>
      <c r="L52" s="9">
        <v>0.11</v>
      </c>
      <c r="M52" s="9">
        <v>0.11</v>
      </c>
      <c r="N52" s="9">
        <v>0.11</v>
      </c>
      <c r="O52" s="9">
        <v>0.11</v>
      </c>
      <c r="P52" s="5">
        <v>5.5E-2</v>
      </c>
    </row>
    <row r="53" spans="1:16" ht="45" x14ac:dyDescent="0.25">
      <c r="A53" s="1"/>
      <c r="B53" s="7" t="s">
        <v>102</v>
      </c>
      <c r="C53" s="22" t="s">
        <v>103</v>
      </c>
      <c r="D53" s="6">
        <v>0</v>
      </c>
      <c r="E53" s="20">
        <f t="shared" si="0"/>
        <v>0.20250000000000001</v>
      </c>
      <c r="F53" s="9">
        <v>0.27</v>
      </c>
      <c r="G53" s="9">
        <v>0.27</v>
      </c>
      <c r="H53" s="9">
        <v>0.27</v>
      </c>
      <c r="I53" s="9">
        <v>0.27</v>
      </c>
      <c r="J53" s="9">
        <v>0.27</v>
      </c>
      <c r="K53" s="9">
        <v>0.27</v>
      </c>
      <c r="L53" s="9">
        <v>0.27</v>
      </c>
      <c r="M53" s="9">
        <v>0.27</v>
      </c>
      <c r="N53" s="9">
        <v>0.27</v>
      </c>
      <c r="O53" s="9">
        <v>0.27</v>
      </c>
      <c r="P53" s="5">
        <v>0.13500000000000001</v>
      </c>
    </row>
    <row r="54" spans="1:16" ht="45" x14ac:dyDescent="0.25">
      <c r="A54" s="1"/>
      <c r="B54" s="7" t="s">
        <v>104</v>
      </c>
      <c r="C54" s="22" t="s">
        <v>105</v>
      </c>
      <c r="D54" s="6">
        <v>0</v>
      </c>
      <c r="E54" s="20">
        <f t="shared" si="0"/>
        <v>0.23249999999999998</v>
      </c>
      <c r="F54" s="9">
        <v>0.31</v>
      </c>
      <c r="G54" s="9">
        <v>0.31</v>
      </c>
      <c r="H54" s="9">
        <v>0.31</v>
      </c>
      <c r="I54" s="9">
        <v>0.31</v>
      </c>
      <c r="J54" s="9">
        <v>0.31</v>
      </c>
      <c r="K54" s="9">
        <v>0.31</v>
      </c>
      <c r="L54" s="9">
        <v>0.31</v>
      </c>
      <c r="M54" s="9">
        <v>0.31</v>
      </c>
      <c r="N54" s="9">
        <v>0.31</v>
      </c>
      <c r="O54" s="9">
        <v>0.31</v>
      </c>
      <c r="P54" s="5">
        <v>0.155</v>
      </c>
    </row>
    <row r="55" spans="1:16" ht="120" x14ac:dyDescent="0.25">
      <c r="A55" s="1"/>
      <c r="B55" s="4" t="s">
        <v>106</v>
      </c>
      <c r="C55" s="5" t="s">
        <v>107</v>
      </c>
      <c r="D55" s="6">
        <v>0</v>
      </c>
      <c r="E55" s="20">
        <f t="shared" si="0"/>
        <v>7.5000000000000011E-2</v>
      </c>
      <c r="F55" s="9">
        <v>0.1</v>
      </c>
      <c r="G55" s="9">
        <v>0.1</v>
      </c>
      <c r="H55" s="9">
        <v>0.1</v>
      </c>
      <c r="I55" s="9">
        <v>0.1</v>
      </c>
      <c r="J55" s="9">
        <v>0.1</v>
      </c>
      <c r="K55" s="9">
        <v>0.1</v>
      </c>
      <c r="L55" s="9">
        <v>0.1</v>
      </c>
      <c r="M55" s="9">
        <v>0.1</v>
      </c>
      <c r="N55" s="9">
        <v>0.1</v>
      </c>
      <c r="O55" s="9">
        <v>0.1</v>
      </c>
      <c r="P55" s="5">
        <v>0.05</v>
      </c>
    </row>
    <row r="56" spans="1:16" ht="30" x14ac:dyDescent="0.25">
      <c r="A56" s="1"/>
      <c r="B56" s="4" t="s">
        <v>108</v>
      </c>
      <c r="C56" s="6" t="s">
        <v>109</v>
      </c>
      <c r="D56" s="6">
        <v>0</v>
      </c>
      <c r="E56" s="20">
        <f t="shared" si="0"/>
        <v>8.2500000000000004E-2</v>
      </c>
      <c r="F56" s="9">
        <v>0.11</v>
      </c>
      <c r="G56" s="9">
        <v>0.11</v>
      </c>
      <c r="H56" s="9">
        <v>0.11</v>
      </c>
      <c r="I56" s="9">
        <v>0.11</v>
      </c>
      <c r="J56" s="9">
        <v>0.11</v>
      </c>
      <c r="K56" s="9">
        <v>0.11</v>
      </c>
      <c r="L56" s="9">
        <v>0.11</v>
      </c>
      <c r="M56" s="9">
        <v>0.11</v>
      </c>
      <c r="N56" s="9">
        <v>0.11</v>
      </c>
      <c r="O56" s="9">
        <v>0.11</v>
      </c>
      <c r="P56" s="5">
        <v>5.5E-2</v>
      </c>
    </row>
    <row r="57" spans="1:16" ht="30" x14ac:dyDescent="0.25">
      <c r="A57" s="1"/>
      <c r="B57" s="4" t="s">
        <v>110</v>
      </c>
      <c r="C57" s="5" t="s">
        <v>111</v>
      </c>
      <c r="D57" s="6">
        <v>0</v>
      </c>
      <c r="E57" s="20">
        <f t="shared" si="0"/>
        <v>0.09</v>
      </c>
      <c r="F57" s="9">
        <v>0.12</v>
      </c>
      <c r="G57" s="9">
        <v>0.12</v>
      </c>
      <c r="H57" s="9">
        <v>0.12</v>
      </c>
      <c r="I57" s="9">
        <v>0.12</v>
      </c>
      <c r="J57" s="9">
        <v>0.12</v>
      </c>
      <c r="K57" s="9">
        <v>0.12</v>
      </c>
      <c r="L57" s="9">
        <v>0.12</v>
      </c>
      <c r="M57" s="9">
        <v>0.12</v>
      </c>
      <c r="N57" s="9">
        <v>0.12</v>
      </c>
      <c r="O57" s="9">
        <v>0.12</v>
      </c>
      <c r="P57" s="5">
        <v>0.06</v>
      </c>
    </row>
    <row r="58" spans="1:16" ht="30" x14ac:dyDescent="0.25">
      <c r="A58" s="1"/>
      <c r="B58" s="4" t="s">
        <v>112</v>
      </c>
      <c r="C58" s="5" t="s">
        <v>113</v>
      </c>
      <c r="D58" s="6">
        <v>0</v>
      </c>
      <c r="E58" s="20">
        <f t="shared" si="0"/>
        <v>0.15000000000000002</v>
      </c>
      <c r="F58" s="9">
        <v>0.2</v>
      </c>
      <c r="G58" s="9">
        <v>0.2</v>
      </c>
      <c r="H58" s="9">
        <v>0.2</v>
      </c>
      <c r="I58" s="9">
        <v>0.2</v>
      </c>
      <c r="J58" s="9">
        <v>0.2</v>
      </c>
      <c r="K58" s="9">
        <v>0.2</v>
      </c>
      <c r="L58" s="9">
        <v>0.2</v>
      </c>
      <c r="M58" s="9">
        <v>0.2</v>
      </c>
      <c r="N58" s="9">
        <v>0.2</v>
      </c>
      <c r="O58" s="9">
        <v>0.2</v>
      </c>
      <c r="P58" s="5">
        <v>0.1</v>
      </c>
    </row>
    <row r="59" spans="1:16" ht="45" x14ac:dyDescent="0.25">
      <c r="A59" s="1"/>
      <c r="B59" s="4" t="s">
        <v>114</v>
      </c>
      <c r="C59" s="5" t="s">
        <v>115</v>
      </c>
      <c r="D59" s="6">
        <v>0</v>
      </c>
      <c r="E59" s="20">
        <f t="shared" si="0"/>
        <v>0.13500000000000001</v>
      </c>
      <c r="F59" s="9">
        <v>0.18</v>
      </c>
      <c r="G59" s="9">
        <v>0.18</v>
      </c>
      <c r="H59" s="9">
        <v>0.18</v>
      </c>
      <c r="I59" s="9">
        <v>0.18</v>
      </c>
      <c r="J59" s="9">
        <v>0.18</v>
      </c>
      <c r="K59" s="9">
        <v>0.18</v>
      </c>
      <c r="L59" s="9">
        <v>0.18</v>
      </c>
      <c r="M59" s="9">
        <v>0.18</v>
      </c>
      <c r="N59" s="9">
        <v>0.18</v>
      </c>
      <c r="O59" s="9">
        <v>0.18</v>
      </c>
      <c r="P59" s="5">
        <v>0.09</v>
      </c>
    </row>
    <row r="60" spans="1:16" ht="105" x14ac:dyDescent="0.25">
      <c r="A60" s="1"/>
      <c r="B60" s="4" t="s">
        <v>116</v>
      </c>
      <c r="C60" s="5" t="s">
        <v>117</v>
      </c>
      <c r="D60" s="6">
        <v>0</v>
      </c>
      <c r="E60" s="20">
        <f t="shared" si="0"/>
        <v>0.70499999999999996</v>
      </c>
      <c r="F60" s="9">
        <v>0.94</v>
      </c>
      <c r="G60" s="9">
        <v>0.94</v>
      </c>
      <c r="H60" s="9">
        <v>0.94</v>
      </c>
      <c r="I60" s="9">
        <v>0.94</v>
      </c>
      <c r="J60" s="9">
        <v>0.94</v>
      </c>
      <c r="K60" s="9">
        <v>0.94</v>
      </c>
      <c r="L60" s="9">
        <v>0.94</v>
      </c>
      <c r="M60" s="9">
        <v>0.94</v>
      </c>
      <c r="N60" s="9">
        <v>0.94</v>
      </c>
      <c r="O60" s="9">
        <v>0.94</v>
      </c>
      <c r="P60" s="5">
        <v>0.47</v>
      </c>
    </row>
    <row r="61" spans="1:16" ht="30" x14ac:dyDescent="0.25">
      <c r="A61" s="1"/>
      <c r="B61" s="4" t="s">
        <v>118</v>
      </c>
      <c r="C61" s="5" t="s">
        <v>119</v>
      </c>
      <c r="D61" s="6">
        <v>0</v>
      </c>
      <c r="E61" s="20">
        <f t="shared" si="0"/>
        <v>0.15000000000000002</v>
      </c>
      <c r="F61" s="9">
        <v>0.2</v>
      </c>
      <c r="G61" s="9">
        <v>0.2</v>
      </c>
      <c r="H61" s="9">
        <v>0.2</v>
      </c>
      <c r="I61" s="9">
        <v>0.2</v>
      </c>
      <c r="J61" s="9">
        <v>0.2</v>
      </c>
      <c r="K61" s="9">
        <v>0.2</v>
      </c>
      <c r="L61" s="9">
        <v>0.2</v>
      </c>
      <c r="M61" s="9">
        <v>0.2</v>
      </c>
      <c r="N61" s="9">
        <v>0.2</v>
      </c>
      <c r="O61" s="9">
        <v>0.2</v>
      </c>
      <c r="P61" s="5">
        <v>0.1</v>
      </c>
    </row>
    <row r="62" spans="1:16" ht="30" x14ac:dyDescent="0.25">
      <c r="A62" s="1"/>
      <c r="B62" s="4" t="s">
        <v>120</v>
      </c>
      <c r="C62" s="5" t="s">
        <v>121</v>
      </c>
      <c r="D62" s="6">
        <v>0</v>
      </c>
      <c r="E62" s="20">
        <f t="shared" si="0"/>
        <v>8.2500000000000004E-2</v>
      </c>
      <c r="F62" s="9">
        <v>0.11</v>
      </c>
      <c r="G62" s="9">
        <v>0.11</v>
      </c>
      <c r="H62" s="9">
        <v>0.11</v>
      </c>
      <c r="I62" s="9">
        <v>0.11</v>
      </c>
      <c r="J62" s="9">
        <v>0.11</v>
      </c>
      <c r="K62" s="9">
        <v>0.11</v>
      </c>
      <c r="L62" s="9">
        <v>0.11</v>
      </c>
      <c r="M62" s="9">
        <v>0.11</v>
      </c>
      <c r="N62" s="9">
        <v>0.11</v>
      </c>
      <c r="O62" s="9">
        <v>0.11</v>
      </c>
      <c r="P62" s="5">
        <v>5.5E-2</v>
      </c>
    </row>
    <row r="63" spans="1:16" ht="75" x14ac:dyDescent="0.25">
      <c r="A63" s="1"/>
      <c r="B63" s="4" t="s">
        <v>122</v>
      </c>
      <c r="C63" s="5" t="s">
        <v>123</v>
      </c>
      <c r="D63" s="6">
        <v>0</v>
      </c>
      <c r="E63" s="20">
        <f t="shared" si="0"/>
        <v>0.15000000000000002</v>
      </c>
      <c r="F63" s="9">
        <v>0.2</v>
      </c>
      <c r="G63" s="9">
        <v>0.2</v>
      </c>
      <c r="H63" s="9">
        <v>0.2</v>
      </c>
      <c r="I63" s="9">
        <v>0.2</v>
      </c>
      <c r="J63" s="9">
        <v>0.2</v>
      </c>
      <c r="K63" s="9">
        <v>0.2</v>
      </c>
      <c r="L63" s="9">
        <v>0.2</v>
      </c>
      <c r="M63" s="9">
        <v>0.2</v>
      </c>
      <c r="N63" s="9">
        <v>0.2</v>
      </c>
      <c r="O63" s="9">
        <v>0.2</v>
      </c>
      <c r="P63" s="5">
        <v>0.1</v>
      </c>
    </row>
    <row r="64" spans="1:16" ht="60" x14ac:dyDescent="0.25">
      <c r="A64" s="1"/>
      <c r="B64" s="4" t="s">
        <v>124</v>
      </c>
      <c r="C64" s="5" t="s">
        <v>125</v>
      </c>
      <c r="D64" s="6">
        <v>0</v>
      </c>
      <c r="E64" s="20">
        <f t="shared" si="0"/>
        <v>0.11249999999999999</v>
      </c>
      <c r="F64" s="9">
        <v>0.15</v>
      </c>
      <c r="G64" s="9">
        <v>0.15</v>
      </c>
      <c r="H64" s="9">
        <v>0.15</v>
      </c>
      <c r="I64" s="9">
        <v>0.15</v>
      </c>
      <c r="J64" s="9">
        <v>0.15</v>
      </c>
      <c r="K64" s="9">
        <v>0.15</v>
      </c>
      <c r="L64" s="9">
        <v>0.15</v>
      </c>
      <c r="M64" s="9">
        <v>0.15</v>
      </c>
      <c r="N64" s="9">
        <v>0.15</v>
      </c>
      <c r="O64" s="9">
        <v>0.15</v>
      </c>
      <c r="P64" s="5">
        <v>7.4999999999999997E-2</v>
      </c>
    </row>
    <row r="65" spans="1:16" ht="30" x14ac:dyDescent="0.25">
      <c r="A65" s="1"/>
      <c r="B65" s="7" t="s">
        <v>126</v>
      </c>
      <c r="C65" s="22" t="s">
        <v>127</v>
      </c>
      <c r="D65" s="6">
        <v>0</v>
      </c>
      <c r="E65" s="20">
        <f t="shared" si="0"/>
        <v>7.5000000000000011E-2</v>
      </c>
      <c r="F65" s="9">
        <v>0.1</v>
      </c>
      <c r="G65" s="9">
        <v>0.1</v>
      </c>
      <c r="H65" s="9">
        <v>0.1</v>
      </c>
      <c r="I65" s="9">
        <v>0.1</v>
      </c>
      <c r="J65" s="9">
        <v>0.1</v>
      </c>
      <c r="K65" s="9">
        <v>0.1</v>
      </c>
      <c r="L65" s="9">
        <v>0.1</v>
      </c>
      <c r="M65" s="9">
        <v>0.1</v>
      </c>
      <c r="N65" s="9">
        <v>0.1</v>
      </c>
      <c r="O65" s="9">
        <v>0.1</v>
      </c>
      <c r="P65" s="5">
        <v>0.05</v>
      </c>
    </row>
    <row r="66" spans="1:16" ht="30" x14ac:dyDescent="0.25">
      <c r="A66" s="1"/>
      <c r="B66" s="4" t="s">
        <v>128</v>
      </c>
      <c r="C66" s="5" t="s">
        <v>129</v>
      </c>
      <c r="D66" s="6">
        <v>0</v>
      </c>
      <c r="E66" s="20">
        <f t="shared" si="0"/>
        <v>0.10500000000000001</v>
      </c>
      <c r="F66" s="9">
        <v>0.14000000000000001</v>
      </c>
      <c r="G66" s="9">
        <v>0.14000000000000001</v>
      </c>
      <c r="H66" s="9">
        <v>0.14000000000000001</v>
      </c>
      <c r="I66" s="9">
        <v>0.14000000000000001</v>
      </c>
      <c r="J66" s="9">
        <v>0.14000000000000001</v>
      </c>
      <c r="K66" s="9">
        <v>0.14000000000000001</v>
      </c>
      <c r="L66" s="9">
        <v>0.14000000000000001</v>
      </c>
      <c r="M66" s="9">
        <v>0.14000000000000001</v>
      </c>
      <c r="N66" s="9">
        <v>0.14000000000000001</v>
      </c>
      <c r="O66" s="9">
        <v>0.14000000000000001</v>
      </c>
      <c r="P66" s="5">
        <v>7.0000000000000007E-2</v>
      </c>
    </row>
    <row r="67" spans="1:16" ht="30" x14ac:dyDescent="0.25">
      <c r="A67" s="1"/>
      <c r="B67" s="4" t="s">
        <v>130</v>
      </c>
      <c r="C67" s="22" t="s">
        <v>131</v>
      </c>
      <c r="D67" s="6">
        <v>0</v>
      </c>
      <c r="E67" s="20">
        <f t="shared" si="0"/>
        <v>7.5000000000000011E-2</v>
      </c>
      <c r="F67" s="9">
        <v>0.1</v>
      </c>
      <c r="G67" s="9">
        <v>0.1</v>
      </c>
      <c r="H67" s="9">
        <v>0.1</v>
      </c>
      <c r="I67" s="9">
        <v>0.1</v>
      </c>
      <c r="J67" s="9">
        <v>0.1</v>
      </c>
      <c r="K67" s="9">
        <v>0.1</v>
      </c>
      <c r="L67" s="9">
        <v>0.1</v>
      </c>
      <c r="M67" s="9">
        <v>0.1</v>
      </c>
      <c r="N67" s="9">
        <v>0.1</v>
      </c>
      <c r="O67" s="9">
        <v>0.1</v>
      </c>
      <c r="P67" s="5">
        <v>0.05</v>
      </c>
    </row>
    <row r="68" spans="1:16" ht="60" x14ac:dyDescent="0.25">
      <c r="A68" s="1"/>
      <c r="B68" s="4" t="s">
        <v>132</v>
      </c>
      <c r="C68" s="5" t="s">
        <v>133</v>
      </c>
      <c r="D68" s="6">
        <v>0</v>
      </c>
      <c r="E68" s="20">
        <f t="shared" si="0"/>
        <v>0.22499999999999998</v>
      </c>
      <c r="F68" s="9">
        <v>0.3</v>
      </c>
      <c r="G68" s="9">
        <v>0.3</v>
      </c>
      <c r="H68" s="9">
        <v>0.3</v>
      </c>
      <c r="I68" s="9">
        <v>0.3</v>
      </c>
      <c r="J68" s="9">
        <v>0.3</v>
      </c>
      <c r="K68" s="9">
        <v>0.3</v>
      </c>
      <c r="L68" s="9">
        <v>0.3</v>
      </c>
      <c r="M68" s="9">
        <v>0.3</v>
      </c>
      <c r="N68" s="9">
        <v>0.3</v>
      </c>
      <c r="O68" s="9">
        <v>0.3</v>
      </c>
      <c r="P68" s="5">
        <v>0.15</v>
      </c>
    </row>
    <row r="69" spans="1:16" ht="60" x14ac:dyDescent="0.25">
      <c r="A69" s="1"/>
      <c r="B69" s="7" t="s">
        <v>134</v>
      </c>
      <c r="C69" s="6" t="s">
        <v>135</v>
      </c>
      <c r="D69" s="6">
        <v>0</v>
      </c>
      <c r="E69" s="20">
        <f t="shared" si="0"/>
        <v>8.2500000000000004E-2</v>
      </c>
      <c r="F69" s="9">
        <v>0.11</v>
      </c>
      <c r="G69" s="9">
        <v>0.11</v>
      </c>
      <c r="H69" s="9">
        <v>0.11</v>
      </c>
      <c r="I69" s="9">
        <v>0.11</v>
      </c>
      <c r="J69" s="9">
        <v>0.11</v>
      </c>
      <c r="K69" s="9">
        <v>0.11</v>
      </c>
      <c r="L69" s="9">
        <v>0.11</v>
      </c>
      <c r="M69" s="9">
        <v>0.11</v>
      </c>
      <c r="N69" s="9">
        <v>0.11</v>
      </c>
      <c r="O69" s="9">
        <v>0.11</v>
      </c>
      <c r="P69" s="5">
        <v>5.5E-2</v>
      </c>
    </row>
    <row r="70" spans="1:16" ht="45" x14ac:dyDescent="0.25">
      <c r="A70" s="1"/>
      <c r="B70" s="7" t="s">
        <v>136</v>
      </c>
      <c r="C70" s="6" t="s">
        <v>137</v>
      </c>
      <c r="D70" s="6">
        <v>0</v>
      </c>
      <c r="E70" s="20">
        <f t="shared" ref="E70:E73" si="1">F70*0.75</f>
        <v>7.5000000000000011E-2</v>
      </c>
      <c r="F70" s="9">
        <v>0.1</v>
      </c>
      <c r="G70" s="9">
        <v>0.1</v>
      </c>
      <c r="H70" s="9">
        <v>0.1</v>
      </c>
      <c r="I70" s="9">
        <v>0.1</v>
      </c>
      <c r="J70" s="9">
        <v>0.1</v>
      </c>
      <c r="K70" s="9">
        <v>0.1</v>
      </c>
      <c r="L70" s="9">
        <v>0.1</v>
      </c>
      <c r="M70" s="9">
        <v>0.1</v>
      </c>
      <c r="N70" s="9">
        <v>0.1</v>
      </c>
      <c r="O70" s="9">
        <v>0.1</v>
      </c>
      <c r="P70" s="5">
        <v>0.05</v>
      </c>
    </row>
    <row r="71" spans="1:16" ht="30" x14ac:dyDescent="0.25">
      <c r="A71" s="1"/>
      <c r="B71" s="4" t="s">
        <v>138</v>
      </c>
      <c r="C71" s="5" t="s">
        <v>139</v>
      </c>
      <c r="D71" s="6">
        <v>0</v>
      </c>
      <c r="E71" s="20">
        <f t="shared" si="1"/>
        <v>7.5000000000000011E-2</v>
      </c>
      <c r="F71" s="9">
        <v>0.1</v>
      </c>
      <c r="G71" s="9">
        <v>0.1</v>
      </c>
      <c r="H71" s="9">
        <v>0.1</v>
      </c>
      <c r="I71" s="9">
        <v>0.1</v>
      </c>
      <c r="J71" s="9">
        <v>0.1</v>
      </c>
      <c r="K71" s="9">
        <v>0.1</v>
      </c>
      <c r="L71" s="9">
        <v>0.1</v>
      </c>
      <c r="M71" s="9">
        <v>0.1</v>
      </c>
      <c r="N71" s="9">
        <v>0.1</v>
      </c>
      <c r="O71" s="9">
        <v>0.1</v>
      </c>
      <c r="P71" s="5">
        <v>0.05</v>
      </c>
    </row>
    <row r="72" spans="1:16" ht="30" x14ac:dyDescent="0.25">
      <c r="A72" s="1"/>
      <c r="B72" s="7" t="s">
        <v>140</v>
      </c>
      <c r="C72" s="6" t="s">
        <v>141</v>
      </c>
      <c r="D72" s="6">
        <v>0</v>
      </c>
      <c r="E72" s="20">
        <f t="shared" si="1"/>
        <v>9.7500000000000003E-2</v>
      </c>
      <c r="F72" s="9">
        <v>0.13</v>
      </c>
      <c r="G72" s="9">
        <v>0.13</v>
      </c>
      <c r="H72" s="9">
        <v>0.13</v>
      </c>
      <c r="I72" s="9">
        <v>0.13</v>
      </c>
      <c r="J72" s="9">
        <v>0.13</v>
      </c>
      <c r="K72" s="9">
        <v>0.13</v>
      </c>
      <c r="L72" s="9">
        <v>0.13</v>
      </c>
      <c r="M72" s="9">
        <v>0.13</v>
      </c>
      <c r="N72" s="9">
        <v>0.13</v>
      </c>
      <c r="O72" s="9">
        <v>0.13</v>
      </c>
      <c r="P72" s="5">
        <v>6.5000000000000002E-2</v>
      </c>
    </row>
    <row r="73" spans="1:16" ht="75" x14ac:dyDescent="0.25">
      <c r="A73" s="1"/>
      <c r="B73" s="7" t="s">
        <v>142</v>
      </c>
      <c r="C73" s="6" t="s">
        <v>143</v>
      </c>
      <c r="D73" s="6">
        <v>0</v>
      </c>
      <c r="E73" s="20">
        <f t="shared" si="1"/>
        <v>0.48750000000000004</v>
      </c>
      <c r="F73" s="9">
        <v>0.65</v>
      </c>
      <c r="G73" s="9">
        <v>0.65</v>
      </c>
      <c r="H73" s="9">
        <v>0.65</v>
      </c>
      <c r="I73" s="9">
        <v>0.65</v>
      </c>
      <c r="J73" s="9">
        <v>0.65</v>
      </c>
      <c r="K73" s="9">
        <v>0.65</v>
      </c>
      <c r="L73" s="9">
        <v>0.65</v>
      </c>
      <c r="M73" s="9">
        <v>0.65</v>
      </c>
      <c r="N73" s="9">
        <v>0.65</v>
      </c>
      <c r="O73" s="9">
        <v>0.65</v>
      </c>
      <c r="P73" s="5">
        <v>0.32500000000000001</v>
      </c>
    </row>
    <row r="74" spans="1:16" ht="18.75" x14ac:dyDescent="0.25">
      <c r="A74" s="26" t="s">
        <v>3</v>
      </c>
      <c r="B74" s="26"/>
      <c r="C74" s="26"/>
      <c r="D74" s="17">
        <f>SUM(D5:D73)</f>
        <v>0</v>
      </c>
      <c r="E74" s="17">
        <f t="shared" ref="E74:P74" si="2">SUM(E5:E73)</f>
        <v>16.627500000000001</v>
      </c>
      <c r="F74" s="17">
        <f t="shared" si="2"/>
        <v>22.17</v>
      </c>
      <c r="G74" s="17">
        <f t="shared" si="2"/>
        <v>22.17</v>
      </c>
      <c r="H74" s="17">
        <f t="shared" si="2"/>
        <v>22.17</v>
      </c>
      <c r="I74" s="17">
        <f t="shared" si="2"/>
        <v>22.17</v>
      </c>
      <c r="J74" s="17">
        <f t="shared" si="2"/>
        <v>22.17</v>
      </c>
      <c r="K74" s="17">
        <f t="shared" si="2"/>
        <v>22.17</v>
      </c>
      <c r="L74" s="17">
        <f t="shared" si="2"/>
        <v>22.17</v>
      </c>
      <c r="M74" s="17">
        <f t="shared" si="2"/>
        <v>22.17</v>
      </c>
      <c r="N74" s="17">
        <f t="shared" si="2"/>
        <v>22.17</v>
      </c>
      <c r="O74" s="17">
        <f t="shared" si="2"/>
        <v>22.17</v>
      </c>
      <c r="P74" s="17">
        <f t="shared" si="2"/>
        <v>11.085000000000001</v>
      </c>
    </row>
  </sheetData>
  <mergeCells count="8">
    <mergeCell ref="A1:P1"/>
    <mergeCell ref="A4:C4"/>
    <mergeCell ref="A74:C74"/>
    <mergeCell ref="B2:B3"/>
    <mergeCell ref="C2:C3"/>
    <mergeCell ref="A2:A3"/>
    <mergeCell ref="D2:P2"/>
    <mergeCell ref="D3:P3"/>
  </mergeCells>
  <conditionalFormatting sqref="F19:N19">
    <cfRule type="cellIs" dxfId="7" priority="44" stopIfTrue="1" operator="equal">
      <formula>0</formula>
    </cfRule>
  </conditionalFormatting>
  <conditionalFormatting sqref="F20:N20">
    <cfRule type="cellIs" dxfId="6" priority="43" stopIfTrue="1" operator="equal">
      <formula>0</formula>
    </cfRule>
  </conditionalFormatting>
  <conditionalFormatting sqref="F18:N18">
    <cfRule type="cellIs" dxfId="5" priority="45" stopIfTrue="1" operator="equal">
      <formula>0</formula>
    </cfRule>
  </conditionalFormatting>
  <conditionalFormatting sqref="F21:N73">
    <cfRule type="cellIs" dxfId="4" priority="42" stopIfTrue="1" operator="equal">
      <formula>0</formula>
    </cfRule>
  </conditionalFormatting>
  <conditionalFormatting sqref="O19">
    <cfRule type="cellIs" dxfId="3" priority="3" stopIfTrue="1" operator="equal">
      <formula>0</formula>
    </cfRule>
  </conditionalFormatting>
  <conditionalFormatting sqref="O20">
    <cfRule type="cellIs" dxfId="2" priority="2" stopIfTrue="1" operator="equal">
      <formula>0</formula>
    </cfRule>
  </conditionalFormatting>
  <conditionalFormatting sqref="O18">
    <cfRule type="cellIs" dxfId="1" priority="4" stopIfTrue="1" operator="equal">
      <formula>0</formula>
    </cfRule>
  </conditionalFormatting>
  <conditionalFormatting sqref="O21:O73">
    <cfRule type="cellIs" dxfId="0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ignoredErrors>
    <ignoredError sqref="D74:P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20-21.07.2024</vt:lpstr>
      <vt:lpstr>22.07.2024</vt:lpstr>
      <vt:lpstr>'20-21.07.2024'!Область_печати</vt:lpstr>
      <vt:lpstr>'22.07.2024'!Область_печати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2024-07-19T18:22:00Z</dcterms:modified>
</cp:coreProperties>
</file>