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385" yWindow="-15" windowWidth="14430" windowHeight="1285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Лист1!$A$1:$J$30</definedName>
  </definedNames>
  <calcPr calcId="145621"/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J20" i="1" l="1"/>
  <c r="I20" i="1"/>
  <c r="H20" i="1"/>
  <c r="G20" i="1"/>
  <c r="F20" i="1"/>
  <c r="E20" i="1"/>
  <c r="D20" i="1"/>
  <c r="C20" i="1"/>
  <c r="J10" i="1"/>
  <c r="I10" i="1"/>
  <c r="H10" i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<sst xmlns="http://schemas.openxmlformats.org/spreadsheetml/2006/main" count="42" uniqueCount="31">
  <si>
    <t>ВН</t>
  </si>
  <si>
    <t>СН1</t>
  </si>
  <si>
    <t>СН2</t>
  </si>
  <si>
    <t>НН</t>
  </si>
  <si>
    <t>ИТОГО</t>
  </si>
  <si>
    <t>1 квартал 2013г</t>
  </si>
  <si>
    <t>Сведения о величине резервируемой максимальной мощности,определяемой в соответствии с Постановлением Правительства РФ от 27.12.2004 N 861 (ред. от 05.10.2012) "Об утверждении Правил недискриминационного доступа к услугам по передаче электрической энергии и оказания этих услуг… "</t>
  </si>
  <si>
    <t>МВт</t>
  </si>
  <si>
    <t>2 квартал 2013г</t>
  </si>
  <si>
    <t>3 квартал 2013г</t>
  </si>
  <si>
    <t>4 квартал 2013г</t>
  </si>
  <si>
    <t>1 квартал 2014г</t>
  </si>
  <si>
    <t>2 квартал 2014г</t>
  </si>
  <si>
    <t>3 квартал 2014г</t>
  </si>
  <si>
    <t>4 квартал 2014г</t>
  </si>
  <si>
    <t>1 квартал 2015г</t>
  </si>
  <si>
    <t>2 квартал 2015г</t>
  </si>
  <si>
    <t>3 квартал 2015г</t>
  </si>
  <si>
    <t>4 квартал 2015г</t>
  </si>
  <si>
    <t>1 квартал 2016г</t>
  </si>
  <si>
    <t>2 квартал 2016г</t>
  </si>
  <si>
    <t>3 квартал 2016г</t>
  </si>
  <si>
    <t>4 квартал 2016г</t>
  </si>
  <si>
    <t>1 квартал 2017г</t>
  </si>
  <si>
    <t>2 квартал 2017г</t>
  </si>
  <si>
    <t>3 квартал 2017г</t>
  </si>
  <si>
    <t>4 квартал 2017г</t>
  </si>
  <si>
    <t>1 квартал 2018г</t>
  </si>
  <si>
    <t>2 квартал 2018г</t>
  </si>
  <si>
    <t>3 квартал 2018г</t>
  </si>
  <si>
    <t>4 квартал 2018г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</si>
</sst>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tabSelected="1" view="pageBreakPreview" topLeftCell="B1" zoomScale="90" zoomScaleNormal="100" zoomScaleSheetLayoutView="90" workbookViewId="0">
      <selection activeCell="F29" sqref="F29"/>
    </sheetView>
  </sheetViews>
  <sheetFormatPr defaultRowHeight="15" x14ac:dyDescent="0.25"/>
  <cols>
    <col min="3" max="3" width="16" customWidth="1"/>
    <col min="4" max="5" width="15.85546875" customWidth="1"/>
    <col min="6" max="6" width="16" customWidth="1"/>
    <col min="7" max="7" width="14.85546875" bestFit="1" customWidth="1"/>
    <col min="8" max="8" width="19.28515625" customWidth="1"/>
    <col min="9" max="9" width="19.140625" customWidth="1"/>
    <col min="10" max="10" width="14.85546875" bestFit="1" customWidth="1"/>
  </cols>
  <sheetData>
    <row r="2" spans="1:10" ht="67.5" customHeight="1" x14ac:dyDescent="0.25">
      <c r="A2" s="9" t="s">
        <v>6</v>
      </c>
      <c r="B2" s="9"/>
      <c r="C2" s="9"/>
      <c r="D2" s="9"/>
      <c r="E2" s="9"/>
      <c r="F2" s="9"/>
      <c r="G2" s="9"/>
      <c r="H2" s="9"/>
      <c r="I2" s="9"/>
      <c r="J2" s="9"/>
    </row>
    <row r="3" spans="1:10" x14ac:dyDescent="0.25">
      <c r="B3" s="2"/>
      <c r="C3" s="2"/>
      <c r="D3" s="2"/>
      <c r="E3" s="2"/>
      <c r="F3" s="2"/>
      <c r="G3" s="2"/>
    </row>
    <row r="4" spans="1:10" x14ac:dyDescent="0.25">
      <c r="G4" s="3" t="s">
        <v>7</v>
      </c>
    </row>
    <row r="5" spans="1:10" x14ac:dyDescent="0.25">
      <c r="B5" s="1"/>
      <c r="C5" s="7" t="s">
        <v>5</v>
      </c>
      <c r="D5" s="7" t="s">
        <v>8</v>
      </c>
      <c r="E5" s="7" t="s">
        <v>9</v>
      </c>
      <c r="F5" s="7" t="s">
        <v>10</v>
      </c>
      <c r="G5" s="8" t="s">
        <v>11</v>
      </c>
      <c r="H5" s="8" t="s">
        <v>12</v>
      </c>
      <c r="I5" s="8" t="s">
        <v>13</v>
      </c>
      <c r="J5" s="8" t="s">
        <v>14</v>
      </c>
    </row>
    <row r="6" spans="1:10" x14ac:dyDescent="0.25">
      <c r="B6" s="1" t="s">
        <v>0</v>
      </c>
      <c r="C6" s="4">
        <v>80.897666666666666</v>
      </c>
      <c r="D6" s="4">
        <v>91.068000000000012</v>
      </c>
      <c r="E6" s="4">
        <v>111.26166666666667</v>
      </c>
      <c r="F6" s="4">
        <v>119.07366666666668</v>
      </c>
      <c r="G6" s="4">
        <v>137.71450000000002</v>
      </c>
      <c r="H6" s="4">
        <v>141.10736666666665</v>
      </c>
      <c r="I6" s="4">
        <v>146.74386917562725</v>
      </c>
      <c r="J6" s="4">
        <v>154.56153333333333</v>
      </c>
    </row>
    <row r="7" spans="1:10" x14ac:dyDescent="0.25">
      <c r="B7" s="1" t="s">
        <v>1</v>
      </c>
      <c r="C7" s="4">
        <v>1.4</v>
      </c>
      <c r="D7" s="4">
        <v>1.4</v>
      </c>
      <c r="E7" s="4">
        <v>0.44700000000000006</v>
      </c>
      <c r="F7" s="4">
        <v>0.4953333333333334</v>
      </c>
      <c r="G7" s="4">
        <v>13.145166666666668</v>
      </c>
      <c r="H7" s="4">
        <v>12.547833333333335</v>
      </c>
      <c r="I7" s="4">
        <v>15.115880745967743</v>
      </c>
      <c r="J7" s="4">
        <v>11.231033333333333</v>
      </c>
    </row>
    <row r="8" spans="1:10" x14ac:dyDescent="0.25">
      <c r="B8" s="1" t="s">
        <v>2</v>
      </c>
      <c r="C8" s="4">
        <v>2.5076666666666667</v>
      </c>
      <c r="D8" s="4">
        <v>2.3523333333333327</v>
      </c>
      <c r="E8" s="4">
        <v>1.5093333333333334</v>
      </c>
      <c r="F8" s="4">
        <v>9.0398933333333336</v>
      </c>
      <c r="G8" s="4">
        <v>20.476926666666671</v>
      </c>
      <c r="H8" s="4">
        <v>27.623249999999999</v>
      </c>
      <c r="I8" s="4">
        <v>38.917209967741933</v>
      </c>
      <c r="J8" s="4">
        <v>35.313793333333336</v>
      </c>
    </row>
    <row r="9" spans="1:10" x14ac:dyDescent="0.25">
      <c r="B9" s="1" t="s">
        <v>3</v>
      </c>
      <c r="C9" s="4">
        <v>0.03</v>
      </c>
      <c r="D9" s="4">
        <v>0.03</v>
      </c>
      <c r="E9" s="4">
        <v>8.5666666666666669E-2</v>
      </c>
      <c r="F9" s="4">
        <v>1.2036666666666664</v>
      </c>
      <c r="G9" s="4">
        <v>6.8446666666666678</v>
      </c>
      <c r="H9" s="4">
        <v>19.748666666666669</v>
      </c>
      <c r="I9" s="4">
        <v>30.278515949820786</v>
      </c>
      <c r="J9" s="4">
        <v>28.216866666666661</v>
      </c>
    </row>
    <row r="10" spans="1:10" x14ac:dyDescent="0.25">
      <c r="B10" s="5" t="s">
        <v>4</v>
      </c>
      <c r="C10" s="6">
        <f t="shared" ref="C10:F10" si="0">SUM(C6:C9)</f>
        <v>84.835333333333338</v>
      </c>
      <c r="D10" s="6">
        <f t="shared" si="0"/>
        <v>94.850333333333353</v>
      </c>
      <c r="E10" s="6">
        <f t="shared" si="0"/>
        <v>113.30366666666667</v>
      </c>
      <c r="F10" s="6">
        <f t="shared" si="0"/>
        <v>129.81256000000002</v>
      </c>
      <c r="G10" s="6">
        <f>SUM(G6:G9)</f>
        <v>178.18125999999998</v>
      </c>
      <c r="H10" s="6">
        <f>SUM(H6:H9)</f>
        <v>201.02711666666664</v>
      </c>
      <c r="I10" s="6">
        <f>SUM(I6:I9)</f>
        <v>231.05547583915771</v>
      </c>
      <c r="J10" s="6">
        <f>SUM(J6:J9)</f>
        <v>229.32322666666664</v>
      </c>
    </row>
    <row r="14" spans="1:10" x14ac:dyDescent="0.25">
      <c r="G14" s="3" t="s">
        <v>7</v>
      </c>
    </row>
    <row r="15" spans="1:10" x14ac:dyDescent="0.25">
      <c r="B15" s="1"/>
      <c r="C15" s="7" t="s">
        <v>15</v>
      </c>
      <c r="D15" s="7" t="s">
        <v>16</v>
      </c>
      <c r="E15" s="7" t="s">
        <v>17</v>
      </c>
      <c r="F15" s="7" t="s">
        <v>18</v>
      </c>
      <c r="G15" s="8" t="s">
        <v>19</v>
      </c>
      <c r="H15" s="8" t="s">
        <v>20</v>
      </c>
      <c r="I15" s="8" t="s">
        <v>21</v>
      </c>
      <c r="J15" s="8" t="s">
        <v>22</v>
      </c>
    </row>
    <row r="16" spans="1:10" x14ac:dyDescent="0.25">
      <c r="B16" s="1" t="s">
        <v>0</v>
      </c>
      <c r="C16" s="4">
        <v>132.52439345878136</v>
      </c>
      <c r="D16" s="4">
        <v>125.61486463560337</v>
      </c>
      <c r="E16" s="4">
        <v>135.32</v>
      </c>
      <c r="F16" s="4">
        <v>142.59389507168459</v>
      </c>
      <c r="G16" s="4">
        <v>157.89943393276482</v>
      </c>
      <c r="H16" s="4">
        <v>140.1476978823178</v>
      </c>
      <c r="I16" s="4">
        <v>142.95905506571088</v>
      </c>
      <c r="J16" s="4">
        <v>150.16900000000001</v>
      </c>
    </row>
    <row r="17" spans="2:10" x14ac:dyDescent="0.25">
      <c r="B17" s="1" t="s">
        <v>1</v>
      </c>
      <c r="C17" s="4">
        <v>9.2309825492831532</v>
      </c>
      <c r="D17" s="4">
        <v>11.400859614247311</v>
      </c>
      <c r="E17" s="4">
        <v>7.55</v>
      </c>
      <c r="F17" s="4">
        <v>8.5321081989247318</v>
      </c>
      <c r="G17" s="4">
        <v>8.7492885843838817</v>
      </c>
      <c r="H17" s="4">
        <v>9.0462704985065709</v>
      </c>
      <c r="I17" s="4">
        <v>8.4661125873655916</v>
      </c>
      <c r="J17" s="4">
        <v>8.548</v>
      </c>
    </row>
    <row r="18" spans="2:10" x14ac:dyDescent="0.25">
      <c r="B18" s="1" t="s">
        <v>2</v>
      </c>
      <c r="C18" s="4">
        <v>38.549055967741928</v>
      </c>
      <c r="D18" s="4">
        <v>32.937463658900839</v>
      </c>
      <c r="E18" s="4">
        <v>35.340000000000003</v>
      </c>
      <c r="F18" s="4">
        <v>36.955365725806445</v>
      </c>
      <c r="G18" s="4">
        <v>36.416945463477944</v>
      </c>
      <c r="H18" s="4">
        <v>35.749337402777769</v>
      </c>
      <c r="I18" s="4">
        <v>35.590799048237756</v>
      </c>
      <c r="J18" s="4">
        <v>36.354999999999997</v>
      </c>
    </row>
    <row r="19" spans="2:10" x14ac:dyDescent="0.25">
      <c r="B19" s="1" t="s">
        <v>3</v>
      </c>
      <c r="C19" s="4">
        <v>29.707632885304658</v>
      </c>
      <c r="D19" s="4">
        <v>29.165081884707291</v>
      </c>
      <c r="E19" s="4">
        <v>30.23</v>
      </c>
      <c r="F19" s="4">
        <v>29.726531989247317</v>
      </c>
      <c r="G19" s="4">
        <v>29.559652607835865</v>
      </c>
      <c r="H19" s="4">
        <v>30.304622222222221</v>
      </c>
      <c r="I19" s="4">
        <v>30.208087766427717</v>
      </c>
      <c r="J19" s="4">
        <v>29.64</v>
      </c>
    </row>
    <row r="20" spans="2:10" x14ac:dyDescent="0.25">
      <c r="B20" s="5" t="s">
        <v>4</v>
      </c>
      <c r="C20" s="6">
        <f t="shared" ref="C20:F20" si="1">SUM(C16:C19)</f>
        <v>210.0120648611111</v>
      </c>
      <c r="D20" s="6">
        <f t="shared" si="1"/>
        <v>199.11826979345881</v>
      </c>
      <c r="E20" s="6">
        <f t="shared" si="1"/>
        <v>208.44</v>
      </c>
      <c r="F20" s="6">
        <f t="shared" si="1"/>
        <v>217.80790098566308</v>
      </c>
      <c r="G20" s="6">
        <f>SUM(G16:G19)</f>
        <v>232.6253205884625</v>
      </c>
      <c r="H20" s="6">
        <f>SUM(H16:H19)</f>
        <v>215.24792800582435</v>
      </c>
      <c r="I20" s="6">
        <f>SUM(I16:I19)</f>
        <v>217.22405446774195</v>
      </c>
      <c r="J20" s="6">
        <f>SUM(J16:J19)</f>
        <v>224.71199999999999</v>
      </c>
    </row>
    <row r="25" spans="2:10" x14ac:dyDescent="0.25">
      <c r="B25" s="1"/>
      <c r="C25" s="7" t="s">
        <v>23</v>
      </c>
      <c r="D25" s="7" t="s">
        <v>24</v>
      </c>
      <c r="E25" s="7" t="s">
        <v>25</v>
      </c>
      <c r="F25" s="7" t="s">
        <v>26</v>
      </c>
      <c r="G25" s="8" t="s">
        <v>27</v>
      </c>
      <c r="H25" s="8" t="s">
        <v>28</v>
      </c>
      <c r="I25" s="8" t="s">
        <v>29</v>
      </c>
      <c r="J25" s="8" t="s">
        <v>30</v>
      </c>
    </row>
    <row r="26" spans="2:10" x14ac:dyDescent="0.25">
      <c r="B26" s="1" t="s">
        <v>0</v>
      </c>
      <c r="C26" s="4">
        <v>145.75478898148145</v>
      </c>
      <c r="D26" s="4">
        <v>140.39801309523816</v>
      </c>
      <c r="E26" s="4">
        <v>140.74245751811597</v>
      </c>
      <c r="F26" s="4">
        <v>140.28217436594201</v>
      </c>
      <c r="G26" s="4"/>
      <c r="H26" s="4"/>
      <c r="I26" s="4"/>
      <c r="J26" s="4"/>
    </row>
    <row r="27" spans="2:10" x14ac:dyDescent="0.25">
      <c r="B27" s="1" t="s">
        <v>1</v>
      </c>
      <c r="C27" s="4">
        <v>8.927291122685185</v>
      </c>
      <c r="D27" s="4">
        <v>9.0533890796703318</v>
      </c>
      <c r="E27" s="4">
        <v>8.125356351902175</v>
      </c>
      <c r="F27" s="4">
        <v>8.1123843070652182</v>
      </c>
      <c r="G27" s="4"/>
      <c r="H27" s="4"/>
      <c r="I27" s="4"/>
      <c r="J27" s="4"/>
    </row>
    <row r="28" spans="2:10" x14ac:dyDescent="0.25">
      <c r="B28" s="1" t="s">
        <v>2</v>
      </c>
      <c r="C28" s="4">
        <v>37.167190438888895</v>
      </c>
      <c r="D28" s="4">
        <v>37.959734876373624</v>
      </c>
      <c r="E28" s="4">
        <v>32.361243840579704</v>
      </c>
      <c r="F28" s="4">
        <v>34.189900747282607</v>
      </c>
      <c r="G28" s="4"/>
      <c r="H28" s="4"/>
      <c r="I28" s="4"/>
      <c r="J28" s="4"/>
    </row>
    <row r="29" spans="2:10" x14ac:dyDescent="0.25">
      <c r="B29" s="1" t="s">
        <v>3</v>
      </c>
      <c r="C29" s="4">
        <v>29.291239481481483</v>
      </c>
      <c r="D29" s="4">
        <v>30.042313209706958</v>
      </c>
      <c r="E29" s="4">
        <v>30.035581612318843</v>
      </c>
      <c r="F29" s="4">
        <v>29.797601363224633</v>
      </c>
      <c r="G29" s="4"/>
      <c r="H29" s="4"/>
      <c r="I29" s="4"/>
      <c r="J29" s="4"/>
    </row>
    <row r="30" spans="2:10" x14ac:dyDescent="0.25">
      <c r="B30" s="5" t="s">
        <v>4</v>
      </c>
      <c r="C30" s="6">
        <f t="shared" ref="C30:F30" si="2">SUM(C26:C29)</f>
        <v>221.14051002453701</v>
      </c>
      <c r="D30" s="6">
        <f t="shared" si="2"/>
        <v>217.45345026098906</v>
      </c>
      <c r="E30" s="6">
        <f t="shared" si="2"/>
        <v>211.26463932291671</v>
      </c>
      <c r="F30" s="6">
        <f t="shared" si="2"/>
        <v>212.38206078351445</v>
      </c>
      <c r="G30" s="6">
        <f>SUM(G26:G29)</f>
        <v>0</v>
      </c>
      <c r="H30" s="6">
        <f>SUM(H26:H29)</f>
        <v>0</v>
      </c>
      <c r="I30" s="6">
        <f>SUM(I26:I29)</f>
        <v>0</v>
      </c>
      <c r="J30" s="6">
        <f>SUM(J26:J29)</f>
        <v>0</v>
      </c>
    </row>
  </sheetData>
  <mergeCells count="1">
    <mergeCell ref="A2:J2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Kubanenergo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lozovayaes</dc:creator>
  <cp:lastModifiedBy>Супрун О.В.</cp:lastModifiedBy>
  <cp:lastPrinted>2017-04-25T10:42:17Z</cp:lastPrinted>
  <dcterms:created xsi:type="dcterms:W3CDTF">2013-08-20T06:50:40Z</dcterms:created>
  <dcterms:modified xsi:type="dcterms:W3CDTF">2018-01-25T11:50:33Z</dcterms:modified>
</cp:coreProperties>
</file>