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21840" windowHeight="13035" activeTab="0"/>
  </bookViews>
  <sheets>
    <sheet name="информация на сайт 2008" sheetId="1" r:id="rId1"/>
  </sheets>
  <definedNames>
    <definedName name="_xlnm.Print_Area" localSheetId="0">'информация на сайт 2008'!$A$1:$J$91</definedName>
  </definedNames>
  <calcPr fullCalcOnLoad="1"/>
</workbook>
</file>

<file path=xl/sharedStrings.xml><?xml version="1.0" encoding="utf-8"?>
<sst xmlns="http://schemas.openxmlformats.org/spreadsheetml/2006/main" count="153" uniqueCount="95">
  <si>
    <t>№</t>
  </si>
  <si>
    <t>Показатель</t>
  </si>
  <si>
    <t>Единица измерения</t>
  </si>
  <si>
    <t>Всего</t>
  </si>
  <si>
    <t>Уровни напряжения, кВ</t>
  </si>
  <si>
    <t>ВН</t>
  </si>
  <si>
    <t>СН1</t>
  </si>
  <si>
    <t>СН11</t>
  </si>
  <si>
    <t>НН</t>
  </si>
  <si>
    <t>220 и выше</t>
  </si>
  <si>
    <t>1.</t>
  </si>
  <si>
    <t>тыс. кВтч</t>
  </si>
  <si>
    <t>1.1.</t>
  </si>
  <si>
    <t>Относительно отпуска электроэнергии в сеть</t>
  </si>
  <si>
    <t>%</t>
  </si>
  <si>
    <t>1.2.</t>
  </si>
  <si>
    <t>2.</t>
  </si>
  <si>
    <t>Нормативные потери электроэнергии</t>
  </si>
  <si>
    <t>2.1.</t>
  </si>
  <si>
    <t>Относительно отпуска элетроэнергии в сеть</t>
  </si>
  <si>
    <t>3.</t>
  </si>
  <si>
    <t>Сверхнормативные потери электроэнергии</t>
  </si>
  <si>
    <t>3.1.</t>
  </si>
  <si>
    <t>Относительно отпуска ЭЭ в сеть</t>
  </si>
  <si>
    <t>Эффект от выполненных мероприятий по снижению потерь, тыс. кВтч</t>
  </si>
  <si>
    <t>ВСЕГО</t>
  </si>
  <si>
    <t>Организационные мероприятия</t>
  </si>
  <si>
    <t>Технические мероприятия</t>
  </si>
  <si>
    <t>Мероприятия по совершенствованию расчетного и технического учета</t>
  </si>
  <si>
    <t>Сведения о размерах потерь, возникающих в электрических сетях</t>
  </si>
  <si>
    <t>Приложение 1</t>
  </si>
  <si>
    <t>Наименование мероприятия</t>
  </si>
  <si>
    <t>Выравнивание нагрузок фаз в сетях 0,4 кВ</t>
  </si>
  <si>
    <t>Замена ответвлений от ВЛ 0,38 кВ к зданиям</t>
  </si>
  <si>
    <t>Выявление неучтенной электроэнергии в результате проведения рейдов</t>
  </si>
  <si>
    <t>Отключение трансформаторов и на подстанциях с сезонной нагрузкой</t>
  </si>
  <si>
    <t>Отключение в режимах малых нагрузок трансформаторов на подстанциях с двумя и более трансформаторами</t>
  </si>
  <si>
    <t>Установка и ввод в работу устройств компенсации реактивной мощности</t>
  </si>
  <si>
    <t>Замена проводов на перегруженных линиях</t>
  </si>
  <si>
    <t>Замена перегруженных и ввод в работу дополнительных силовых трансформаторов на эксплуатируемых подстанциях</t>
  </si>
  <si>
    <t>Замена недогруженных силовых трансформаторов</t>
  </si>
  <si>
    <t>Источники финансирования</t>
  </si>
  <si>
    <t>хозяйственным способом</t>
  </si>
  <si>
    <t>инвестиционная программа</t>
  </si>
  <si>
    <t>ремонтная программа</t>
  </si>
  <si>
    <t>Адыгейские ЭС</t>
  </si>
  <si>
    <t>Армавирские ЭС</t>
  </si>
  <si>
    <t>Краснодарские ЭС</t>
  </si>
  <si>
    <t>Лабинские ЭС</t>
  </si>
  <si>
    <t>Ленинградские ЭС</t>
  </si>
  <si>
    <t>Юго-Западные ЭС</t>
  </si>
  <si>
    <t>Усть-лабинские ЭС</t>
  </si>
  <si>
    <t>Славянские ЭС</t>
  </si>
  <si>
    <t>Сочинские ЭС</t>
  </si>
  <si>
    <t>Тихорецкие ЭС</t>
  </si>
  <si>
    <t>Тимашевские ЭС</t>
  </si>
  <si>
    <t>Потери электроэнергии в сети (подлежащие оплате ЭСК)</t>
  </si>
  <si>
    <t>Филиал ОАО "Кубаньэнерго"</t>
  </si>
  <si>
    <t>Сроки исполнения</t>
  </si>
  <si>
    <t>2009 год</t>
  </si>
  <si>
    <t>Нормативные потери электроэнергии**</t>
  </si>
  <si>
    <t>Потери электроэнергии в сети*</t>
  </si>
  <si>
    <t>информация опубликована в Интернете</t>
  </si>
  <si>
    <t>Нормативные потери установлены приказом Минпромэнерго РФ (Минэнерго РФ) «Об утверждении уровня нормативных технологических потерь электроэнергии»:</t>
  </si>
  <si>
    <t>Источник опубликования решения об установлении уровня нормативных потерь субъектов рынков электрической энергии.</t>
  </si>
  <si>
    <t>Методические указания по определению норматива потерь в сетях</t>
  </si>
  <si>
    <t>Источник опубликования методических указаний по определению нормативов потерь в сетях, утверждаемых уполномоченным федеральным органом исполнительной власти.</t>
  </si>
  <si>
    <t>информация опубликована на сайте</t>
  </si>
  <si>
    <t>*   Потери электроэнерии оплачиваемые ЭСК</t>
  </si>
  <si>
    <t>Потери электроэнергии, подлежащие оплате ЭСК</t>
  </si>
  <si>
    <t>**  Потери электроэнергии олачиваемые потребителями услуг</t>
  </si>
  <si>
    <t>Фактические и нормативные потери электроэнергии ОАО "Кубаньэнерго" за 2008 год оплачиваемые потребителями</t>
  </si>
  <si>
    <t>Фактические и нормативные потери электроэнергии ОАО "Кубаньэнерго" за 2008 год по регионам обслуживания.</t>
  </si>
  <si>
    <t>Выполнение "Программы мероприятий по снижению потерь электроэнергии" ОАО "Кубаньэнерго" в 2008 году</t>
  </si>
  <si>
    <t>2008 год</t>
  </si>
  <si>
    <t>Снижение расхода электроэнергии на собственные нужды подстанций</t>
  </si>
  <si>
    <t>Прочие технические мероприятия</t>
  </si>
  <si>
    <t>Разукрупнение распределительных линий 0,38-35 кВ</t>
  </si>
  <si>
    <t>Проведение поверки и калибровки электросчетчиков с просроченными сроками  коммерческого учета трехфазных</t>
  </si>
  <si>
    <t>Проведение поверки и калибровки электросчетчиков с просроченными сроками  коммерческого учета однофазных</t>
  </si>
  <si>
    <t>Проведение поверки и калибровки электросчетчиков с просроченными сроками  технического учета трехфазных</t>
  </si>
  <si>
    <t>Пломбирование клеммных крышек</t>
  </si>
  <si>
    <t>Выделение цепей учета электроэнергии на отдельные обмотки трансформаторов тока</t>
  </si>
  <si>
    <t>Устранение недогрузки и перегрузки цепей тока коммерческого учета</t>
  </si>
  <si>
    <t>Устранение недогрузки и перегрузки цепей тока технического учета</t>
  </si>
  <si>
    <t>Устранение недогрузки и перегрузки цепей напряжения коммерческого учета</t>
  </si>
  <si>
    <t>Устранение недогрузки и перегрузки цепей напряжения технического учета</t>
  </si>
  <si>
    <t>Установка дополнительных электросчетчиков коммерческого учета</t>
  </si>
  <si>
    <t>Установка дополнительных электросчетчиков технического учета</t>
  </si>
  <si>
    <t>Составление и анализ небалансов электроэнергии по подстанциям и электростанциям</t>
  </si>
  <si>
    <t xml:space="preserve">Расчет норматива потерь электрической энергии производится в соответствии с «Методикой расчета нормативных (технологических) потерь электроэнергии в электрических сетях" утвержденной приказом Минпромэнерго России от «03» февраля 2005 г. №21 </t>
  </si>
  <si>
    <t>Приказ Федеральной службы по тарифам (ФСТ) России от 30 ноября 2007 года № 402 – э/5  «Об утверждении сводного прогнозного баланса производства и поставок электрической энергии (мощности) в рамках Единой энергетической системы России по субъектам Российской Федерации на 2008 год»</t>
  </si>
  <si>
    <t>http://xjob.ru/?id=cats&amp;cat=1.17.3-6989-102418104</t>
  </si>
  <si>
    <t>http://lawrussia.ru/texts/legal_216/doc216a395x252.htm</t>
  </si>
  <si>
    <t>Основные мероприятия по снижению потерь электроэнергии за 2008 год приведены в таблице: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</si>
</sst>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00"/>
    <numFmt numFmtId="170" formatCode="0.000000"/>
    <numFmt numFmtId="171" formatCode="0.00000"/>
    <numFmt numFmtId="172" formatCode="0.000%"/>
    <numFmt numFmtId="173" formatCode="#,##0.000"/>
  </numFmts>
  <fonts count="52">
    <font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b/>
      <sz val="8"/>
      <name val="Arial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0"/>
      <name val="Times New Roman CYR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4" fontId="5" fillId="0" borderId="12" xfId="0" applyNumberFormat="1" applyFont="1" applyBorder="1" applyAlignment="1">
      <alignment wrapText="1"/>
    </xf>
    <xf numFmtId="4" fontId="5" fillId="0" borderId="13" xfId="0" applyNumberFormat="1" applyFont="1" applyBorder="1" applyAlignment="1">
      <alignment wrapText="1"/>
    </xf>
    <xf numFmtId="4" fontId="5" fillId="0" borderId="11" xfId="0" applyNumberFormat="1" applyFont="1" applyBorder="1" applyAlignment="1">
      <alignment wrapText="1"/>
    </xf>
    <xf numFmtId="0" fontId="6" fillId="0" borderId="11" xfId="0" applyFont="1" applyBorder="1" applyAlignment="1">
      <alignment wrapText="1"/>
    </xf>
    <xf numFmtId="10" fontId="6" fillId="0" borderId="12" xfId="0" applyNumberFormat="1" applyFont="1" applyBorder="1" applyAlignment="1">
      <alignment wrapText="1"/>
    </xf>
    <xf numFmtId="4" fontId="6" fillId="0" borderId="12" xfId="0" applyNumberFormat="1" applyFont="1" applyBorder="1" applyAlignment="1">
      <alignment wrapText="1"/>
    </xf>
    <xf numFmtId="4" fontId="6" fillId="0" borderId="13" xfId="0" applyNumberFormat="1" applyFont="1" applyBorder="1" applyAlignment="1">
      <alignment wrapText="1"/>
    </xf>
    <xf numFmtId="4" fontId="6" fillId="0" borderId="11" xfId="0" applyNumberFormat="1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10" fontId="6" fillId="0" borderId="0" xfId="0" applyNumberFormat="1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top" indent="2"/>
    </xf>
    <xf numFmtId="4" fontId="5" fillId="0" borderId="15" xfId="0" applyNumberFormat="1" applyFont="1" applyBorder="1" applyAlignment="1">
      <alignment wrapText="1"/>
    </xf>
    <xf numFmtId="10" fontId="6" fillId="0" borderId="15" xfId="0" applyNumberFormat="1" applyFont="1" applyBorder="1" applyAlignment="1">
      <alignment wrapText="1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/>
    </xf>
    <xf numFmtId="173" fontId="14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0" fontId="6" fillId="0" borderId="20" xfId="0" applyNumberFormat="1" applyFont="1" applyBorder="1" applyAlignment="1">
      <alignment wrapText="1"/>
    </xf>
    <xf numFmtId="4" fontId="6" fillId="0" borderId="20" xfId="0" applyNumberFormat="1" applyFont="1" applyBorder="1" applyAlignment="1">
      <alignment wrapText="1"/>
    </xf>
    <xf numFmtId="10" fontId="6" fillId="0" borderId="21" xfId="0" applyNumberFormat="1" applyFont="1" applyBorder="1" applyAlignment="1">
      <alignment wrapText="1"/>
    </xf>
    <xf numFmtId="4" fontId="6" fillId="0" borderId="22" xfId="0" applyNumberFormat="1" applyFont="1" applyBorder="1" applyAlignment="1">
      <alignment wrapText="1"/>
    </xf>
    <xf numFmtId="10" fontId="6" fillId="0" borderId="23" xfId="0" applyNumberFormat="1" applyFont="1" applyBorder="1" applyAlignment="1">
      <alignment wrapText="1"/>
    </xf>
    <xf numFmtId="4" fontId="6" fillId="0" borderId="23" xfId="0" applyNumberFormat="1" applyFont="1" applyBorder="1" applyAlignment="1">
      <alignment wrapText="1"/>
    </xf>
    <xf numFmtId="4" fontId="6" fillId="0" borderId="24" xfId="0" applyNumberFormat="1" applyFont="1" applyBorder="1" applyAlignment="1">
      <alignment wrapText="1"/>
    </xf>
    <xf numFmtId="4" fontId="6" fillId="0" borderId="21" xfId="0" applyNumberFormat="1" applyFont="1" applyBorder="1" applyAlignment="1">
      <alignment wrapText="1"/>
    </xf>
    <xf numFmtId="0" fontId="6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0" fontId="6" fillId="0" borderId="26" xfId="0" applyNumberFormat="1" applyFont="1" applyBorder="1" applyAlignment="1">
      <alignment wrapText="1"/>
    </xf>
    <xf numFmtId="10" fontId="6" fillId="0" borderId="27" xfId="0" applyNumberFormat="1" applyFont="1" applyBorder="1" applyAlignment="1">
      <alignment wrapText="1"/>
    </xf>
    <xf numFmtId="10" fontId="6" fillId="0" borderId="25" xfId="0" applyNumberFormat="1" applyFont="1" applyBorder="1" applyAlignment="1">
      <alignment wrapText="1"/>
    </xf>
    <xf numFmtId="4" fontId="6" fillId="0" borderId="0" xfId="0" applyNumberFormat="1" applyFont="1" applyBorder="1" applyAlignment="1">
      <alignment wrapText="1"/>
    </xf>
    <xf numFmtId="173" fontId="6" fillId="0" borderId="0" xfId="0" applyNumberFormat="1" applyFont="1" applyBorder="1" applyAlignment="1">
      <alignment wrapText="1"/>
    </xf>
    <xf numFmtId="0" fontId="10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3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4" fontId="6" fillId="0" borderId="32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33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 wrapText="1"/>
    </xf>
    <xf numFmtId="173" fontId="0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10" fontId="6" fillId="0" borderId="34" xfId="0" applyNumberFormat="1" applyFont="1" applyBorder="1" applyAlignment="1">
      <alignment horizontal="center" vertical="center" wrapText="1"/>
    </xf>
    <xf numFmtId="10" fontId="6" fillId="0" borderId="35" xfId="0" applyNumberFormat="1" applyFont="1" applyBorder="1" applyAlignment="1">
      <alignment horizontal="center" vertical="center" wrapText="1"/>
    </xf>
    <xf numFmtId="0" fontId="6" fillId="0" borderId="36" xfId="0" applyFont="1" applyFill="1" applyBorder="1" applyAlignment="1">
      <alignment wrapText="1"/>
    </xf>
    <xf numFmtId="0" fontId="6" fillId="0" borderId="24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6" fillId="0" borderId="22" xfId="0" applyFont="1" applyFill="1" applyBorder="1" applyAlignment="1">
      <alignment wrapText="1"/>
    </xf>
    <xf numFmtId="0" fontId="6" fillId="0" borderId="33" xfId="0" applyFont="1" applyFill="1" applyBorder="1" applyAlignment="1">
      <alignment wrapText="1"/>
    </xf>
    <xf numFmtId="0" fontId="6" fillId="0" borderId="38" xfId="0" applyFont="1" applyFill="1" applyBorder="1" applyAlignment="1">
      <alignment wrapText="1"/>
    </xf>
    <xf numFmtId="0" fontId="4" fillId="0" borderId="29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13" fillId="0" borderId="40" xfId="53" applyNumberFormat="1" applyFont="1" applyFill="1" applyBorder="1" applyAlignment="1" applyProtection="1">
      <alignment horizontal="center" vertical="center" wrapText="1"/>
      <protection/>
    </xf>
    <xf numFmtId="0" fontId="13" fillId="0" borderId="41" xfId="53" applyNumberFormat="1" applyFont="1" applyFill="1" applyBorder="1" applyAlignment="1" applyProtection="1">
      <alignment horizontal="center" vertical="center" wrapText="1"/>
      <protection/>
    </xf>
    <xf numFmtId="0" fontId="13" fillId="0" borderId="42" xfId="53" applyNumberFormat="1" applyFont="1" applyFill="1" applyBorder="1" applyAlignment="1" applyProtection="1">
      <alignment horizontal="center" vertical="center" wrapText="1"/>
      <protection/>
    </xf>
    <xf numFmtId="173" fontId="14" fillId="0" borderId="40" xfId="0" applyNumberFormat="1" applyFont="1" applyBorder="1" applyAlignment="1">
      <alignment horizontal="center"/>
    </xf>
    <xf numFmtId="173" fontId="14" fillId="0" borderId="41" xfId="0" applyNumberFormat="1" applyFont="1" applyBorder="1" applyAlignment="1">
      <alignment horizontal="center"/>
    </xf>
    <xf numFmtId="0" fontId="16" fillId="0" borderId="20" xfId="53" applyNumberFormat="1" applyFont="1" applyFill="1" applyBorder="1" applyAlignment="1" applyProtection="1">
      <alignment horizontal="center" vertical="center" wrapText="1"/>
      <protection/>
    </xf>
    <xf numFmtId="0" fontId="16" fillId="0" borderId="22" xfId="53" applyNumberFormat="1" applyFont="1" applyFill="1" applyBorder="1" applyAlignment="1" applyProtection="1">
      <alignment horizontal="center" vertical="center" wrapText="1"/>
      <protection/>
    </xf>
    <xf numFmtId="0" fontId="13" fillId="0" borderId="43" xfId="53" applyNumberFormat="1" applyFont="1" applyFill="1" applyBorder="1" applyAlignment="1" applyProtection="1">
      <alignment horizontal="center" vertical="center" wrapText="1"/>
      <protection/>
    </xf>
    <xf numFmtId="0" fontId="13" fillId="0" borderId="44" xfId="53" applyNumberFormat="1" applyFont="1" applyFill="1" applyBorder="1" applyAlignment="1" applyProtection="1">
      <alignment horizontal="center" vertical="center" wrapText="1"/>
      <protection/>
    </xf>
    <xf numFmtId="0" fontId="13" fillId="0" borderId="10" xfId="53" applyNumberFormat="1" applyFont="1" applyFill="1" applyBorder="1" applyAlignment="1" applyProtection="1">
      <alignment horizontal="center" vertical="center" wrapText="1"/>
      <protection/>
    </xf>
    <xf numFmtId="0" fontId="13" fillId="0" borderId="40" xfId="53" applyNumberFormat="1" applyFont="1" applyFill="1" applyBorder="1" applyAlignment="1" applyProtection="1">
      <alignment horizontal="left" vertical="center" wrapText="1"/>
      <protection/>
    </xf>
    <xf numFmtId="0" fontId="13" fillId="0" borderId="42" xfId="53" applyNumberFormat="1" applyFont="1" applyFill="1" applyBorder="1" applyAlignment="1" applyProtection="1">
      <alignment horizontal="left" vertical="center" wrapText="1"/>
      <protection/>
    </xf>
    <xf numFmtId="0" fontId="4" fillId="0" borderId="43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173" fontId="13" fillId="0" borderId="42" xfId="53" applyNumberFormat="1" applyFont="1" applyFill="1" applyBorder="1" applyAlignment="1" applyProtection="1">
      <alignment horizontal="center" vertical="center" wrapText="1"/>
      <protection/>
    </xf>
    <xf numFmtId="0" fontId="16" fillId="0" borderId="46" xfId="53" applyNumberFormat="1" applyFont="1" applyFill="1" applyBorder="1" applyAlignment="1" applyProtection="1">
      <alignment horizontal="center" vertical="center" wrapText="1"/>
      <protection/>
    </xf>
    <xf numFmtId="0" fontId="16" fillId="0" borderId="47" xfId="53" applyNumberFormat="1" applyFont="1" applyFill="1" applyBorder="1" applyAlignment="1" applyProtection="1">
      <alignment horizontal="center" vertical="center" wrapText="1"/>
      <protection/>
    </xf>
    <xf numFmtId="0" fontId="16" fillId="0" borderId="42" xfId="53" applyNumberFormat="1" applyFont="1" applyFill="1" applyBorder="1" applyAlignment="1" applyProtection="1">
      <alignment horizontal="center" vertical="center" wrapText="1"/>
      <protection/>
    </xf>
    <xf numFmtId="0" fontId="16" fillId="0" borderId="41" xfId="53" applyNumberFormat="1" applyFont="1" applyFill="1" applyBorder="1" applyAlignment="1" applyProtection="1">
      <alignment horizontal="center" vertical="center" wrapText="1"/>
      <protection/>
    </xf>
    <xf numFmtId="0" fontId="16" fillId="0" borderId="21" xfId="53" applyNumberFormat="1" applyFont="1" applyFill="1" applyBorder="1" applyAlignment="1" applyProtection="1">
      <alignment horizontal="center" vertical="center" wrapText="1"/>
      <protection/>
    </xf>
    <xf numFmtId="0" fontId="16" fillId="0" borderId="38" xfId="53" applyNumberFormat="1" applyFont="1" applyFill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7" fillId="0" borderId="0" xfId="42" applyFont="1" applyAlignment="1" applyProtection="1">
      <alignment/>
      <protection/>
    </xf>
    <xf numFmtId="0" fontId="7" fillId="0" borderId="0" xfId="0" applyNumberFormat="1" applyFont="1" applyFill="1" applyAlignment="1">
      <alignment horizontal="left" wrapText="1"/>
    </xf>
    <xf numFmtId="0" fontId="17" fillId="0" borderId="0" xfId="42" applyFont="1" applyAlignment="1" applyProtection="1">
      <alignment horizontal="left" wrapText="1"/>
      <protection/>
    </xf>
    <xf numFmtId="173" fontId="0" fillId="0" borderId="40" xfId="0" applyNumberFormat="1" applyFont="1" applyBorder="1" applyAlignment="1">
      <alignment horizontal="center"/>
    </xf>
    <xf numFmtId="173" fontId="0" fillId="0" borderId="41" xfId="0" applyNumberFormat="1" applyFont="1" applyBorder="1" applyAlignment="1">
      <alignment horizontal="center"/>
    </xf>
    <xf numFmtId="173" fontId="0" fillId="0" borderId="42" xfId="0" applyNumberFormat="1" applyFont="1" applyBorder="1" applyAlignment="1">
      <alignment horizontal="center"/>
    </xf>
    <xf numFmtId="0" fontId="0" fillId="0" borderId="33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173" fontId="0" fillId="0" borderId="21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173" fontId="0" fillId="0" borderId="20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49" fontId="0" fillId="0" borderId="37" xfId="0" applyNumberFormat="1" applyFont="1" applyBorder="1" applyAlignment="1">
      <alignment horizontal="left" vertical="center" wrapText="1"/>
    </xf>
    <xf numFmtId="49" fontId="0" fillId="0" borderId="20" xfId="0" applyNumberFormat="1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173" fontId="0" fillId="0" borderId="46" xfId="0" applyNumberFormat="1" applyFont="1" applyBorder="1" applyAlignment="1">
      <alignment horizontal="center" vertical="center"/>
    </xf>
    <xf numFmtId="0" fontId="13" fillId="0" borderId="51" xfId="53" applyNumberFormat="1" applyFont="1" applyFill="1" applyBorder="1" applyAlignment="1" applyProtection="1">
      <alignment horizontal="left" vertical="center" wrapText="1"/>
      <protection/>
    </xf>
    <xf numFmtId="0" fontId="13" fillId="0" borderId="52" xfId="53" applyNumberFormat="1" applyFont="1" applyFill="1" applyBorder="1" applyAlignment="1" applyProtection="1">
      <alignment horizontal="left" vertical="center" wrapText="1"/>
      <protection/>
    </xf>
    <xf numFmtId="173" fontId="13" fillId="0" borderId="52" xfId="53" applyNumberFormat="1" applyFont="1" applyFill="1" applyBorder="1" applyAlignment="1" applyProtection="1">
      <alignment horizontal="center" vertical="center" wrapText="1"/>
      <protection/>
    </xf>
    <xf numFmtId="0" fontId="16" fillId="0" borderId="52" xfId="53" applyNumberFormat="1" applyFont="1" applyFill="1" applyBorder="1" applyAlignment="1" applyProtection="1">
      <alignment horizontal="center" vertical="center" wrapText="1"/>
      <protection/>
    </xf>
    <xf numFmtId="0" fontId="16" fillId="0" borderId="53" xfId="53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173" fontId="0" fillId="0" borderId="34" xfId="0" applyNumberFormat="1" applyFont="1" applyBorder="1" applyAlignment="1">
      <alignment horizontal="center" vertical="center"/>
    </xf>
    <xf numFmtId="0" fontId="16" fillId="0" borderId="34" xfId="53" applyNumberFormat="1" applyFont="1" applyFill="1" applyBorder="1" applyAlignment="1" applyProtection="1">
      <alignment horizontal="center" vertical="center" wrapText="1"/>
      <protection/>
    </xf>
    <xf numFmtId="0" fontId="16" fillId="0" borderId="35" xfId="53" applyNumberFormat="1" applyFont="1" applyFill="1" applyBorder="1" applyAlignment="1" applyProtection="1">
      <alignment horizontal="center" vertical="center" wrapText="1"/>
      <protection/>
    </xf>
    <xf numFmtId="49" fontId="0" fillId="0" borderId="36" xfId="0" applyNumberFormat="1" applyFont="1" applyBorder="1" applyAlignment="1">
      <alignment horizontal="left" vertical="center" wrapText="1"/>
    </xf>
    <xf numFmtId="49" fontId="0" fillId="0" borderId="23" xfId="0" applyNumberFormat="1" applyFont="1" applyBorder="1" applyAlignment="1">
      <alignment horizontal="left" vertical="center" wrapText="1"/>
    </xf>
    <xf numFmtId="0" fontId="16" fillId="0" borderId="23" xfId="53" applyNumberFormat="1" applyFont="1" applyFill="1" applyBorder="1" applyAlignment="1" applyProtection="1">
      <alignment horizontal="center" vertical="center" wrapText="1"/>
      <protection/>
    </xf>
    <xf numFmtId="0" fontId="16" fillId="0" borderId="24" xfId="53" applyNumberFormat="1" applyFont="1" applyFill="1" applyBorder="1" applyAlignment="1" applyProtection="1">
      <alignment horizontal="center" vertical="center" wrapText="1"/>
      <protection/>
    </xf>
    <xf numFmtId="173" fontId="0" fillId="0" borderId="23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methodics230802-pril1-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xjob.ru/?id=cats&amp;cat=1.17.3-6989-102418104" TargetMode="External" /><Relationship Id="rId2" Type="http://schemas.openxmlformats.org/officeDocument/2006/relationships/hyperlink" Target="http://lawrussia.ru/texts/legal_216/doc216a395x252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tabSelected="1" view="pageBreakPreview" zoomScaleSheetLayoutView="100" zoomScalePageLayoutView="0" workbookViewId="0" topLeftCell="A83">
      <selection activeCell="A92" sqref="A92:IV101"/>
    </sheetView>
  </sheetViews>
  <sheetFormatPr defaultColWidth="9.00390625" defaultRowHeight="12.75"/>
  <cols>
    <col min="1" max="1" width="3.125" style="0" customWidth="1"/>
    <col min="3" max="3" width="28.625" style="0" customWidth="1"/>
    <col min="4" max="4" width="10.125" style="0" customWidth="1"/>
    <col min="5" max="5" width="15.375" style="0" customWidth="1"/>
    <col min="6" max="6" width="11.875" style="0" customWidth="1"/>
    <col min="7" max="7" width="13.875" style="0" customWidth="1"/>
    <col min="8" max="8" width="12.375" style="0" customWidth="1"/>
    <col min="9" max="9" width="13.125" style="0" customWidth="1"/>
    <col min="10" max="10" width="13.75390625" style="0" customWidth="1"/>
  </cols>
  <sheetData>
    <row r="1" spans="1:10" ht="12.75">
      <c r="A1" s="60"/>
      <c r="B1" s="60"/>
      <c r="C1" s="60"/>
      <c r="D1" s="60"/>
      <c r="E1" s="60"/>
      <c r="F1" s="60"/>
      <c r="G1" s="60"/>
      <c r="H1" s="60"/>
      <c r="I1" s="60"/>
      <c r="J1" s="60"/>
    </row>
    <row r="2" spans="1:10" ht="12.75">
      <c r="A2" s="60"/>
      <c r="B2" s="60"/>
      <c r="C2" s="60"/>
      <c r="D2" s="60"/>
      <c r="E2" s="60"/>
      <c r="F2" s="60"/>
      <c r="G2" s="60"/>
      <c r="H2" s="60"/>
      <c r="I2" s="60" t="s">
        <v>30</v>
      </c>
      <c r="J2" s="60"/>
    </row>
    <row r="3" spans="1:10" ht="15.75">
      <c r="A3" s="60"/>
      <c r="B3" s="30" t="s">
        <v>29</v>
      </c>
      <c r="C3" s="60"/>
      <c r="D3" s="60"/>
      <c r="E3" s="60"/>
      <c r="F3" s="60"/>
      <c r="G3" s="60"/>
      <c r="H3" s="60"/>
      <c r="I3" s="60"/>
      <c r="J3" s="60"/>
    </row>
    <row r="4" spans="1:10" ht="12.75">
      <c r="A4" s="60"/>
      <c r="B4" s="19"/>
      <c r="C4" s="19"/>
      <c r="D4" s="19"/>
      <c r="E4" s="20"/>
      <c r="F4" s="19"/>
      <c r="G4" s="20"/>
      <c r="H4" s="20"/>
      <c r="I4" s="20"/>
      <c r="J4" s="20"/>
    </row>
    <row r="5" spans="1:10" ht="12.75" customHeight="1">
      <c r="A5" s="60"/>
      <c r="B5" s="99" t="s">
        <v>71</v>
      </c>
      <c r="C5" s="99"/>
      <c r="D5" s="99"/>
      <c r="E5" s="99"/>
      <c r="F5" s="99"/>
      <c r="G5" s="99"/>
      <c r="H5" s="99"/>
      <c r="I5" s="99"/>
      <c r="J5" s="99"/>
    </row>
    <row r="6" spans="1:10" ht="13.5" thickBot="1">
      <c r="A6" s="60"/>
      <c r="B6" s="1"/>
      <c r="C6" s="1"/>
      <c r="D6" s="1"/>
      <c r="E6" s="1"/>
      <c r="F6" s="1"/>
      <c r="G6" s="1"/>
      <c r="H6" s="1"/>
      <c r="I6" s="1"/>
      <c r="J6" s="1"/>
    </row>
    <row r="7" spans="1:10" ht="13.5" customHeight="1" thickBot="1">
      <c r="A7" s="60"/>
      <c r="B7" s="78" t="s">
        <v>0</v>
      </c>
      <c r="C7" s="78" t="s">
        <v>1</v>
      </c>
      <c r="D7" s="78" t="s">
        <v>2</v>
      </c>
      <c r="E7" s="80" t="s">
        <v>3</v>
      </c>
      <c r="F7" s="75" t="s">
        <v>4</v>
      </c>
      <c r="G7" s="76"/>
      <c r="H7" s="76"/>
      <c r="I7" s="76"/>
      <c r="J7" s="77"/>
    </row>
    <row r="8" spans="1:10" ht="13.5" thickBot="1">
      <c r="A8" s="60"/>
      <c r="B8" s="79"/>
      <c r="C8" s="79"/>
      <c r="D8" s="79"/>
      <c r="E8" s="81"/>
      <c r="F8" s="97" t="s">
        <v>5</v>
      </c>
      <c r="G8" s="98"/>
      <c r="H8" s="21" t="s">
        <v>6</v>
      </c>
      <c r="I8" s="22" t="s">
        <v>7</v>
      </c>
      <c r="J8" s="23" t="s">
        <v>8</v>
      </c>
    </row>
    <row r="9" spans="1:10" ht="13.5" thickBot="1">
      <c r="A9" s="60"/>
      <c r="B9" s="79"/>
      <c r="C9" s="79"/>
      <c r="D9" s="79"/>
      <c r="E9" s="81"/>
      <c r="F9" s="54" t="s">
        <v>9</v>
      </c>
      <c r="G9" s="56">
        <v>110</v>
      </c>
      <c r="H9" s="55">
        <v>35</v>
      </c>
      <c r="I9" s="57">
        <v>10</v>
      </c>
      <c r="J9" s="53">
        <v>0.4</v>
      </c>
    </row>
    <row r="10" spans="1:10" ht="22.5" thickBot="1">
      <c r="A10" s="60"/>
      <c r="B10" s="14" t="s">
        <v>10</v>
      </c>
      <c r="C10" s="2" t="s">
        <v>61</v>
      </c>
      <c r="D10" s="2" t="s">
        <v>11</v>
      </c>
      <c r="E10" s="27">
        <v>2206625.3039999995</v>
      </c>
      <c r="F10" s="59">
        <v>15907.995999999992</v>
      </c>
      <c r="G10" s="27">
        <v>599763.6833999993</v>
      </c>
      <c r="H10" s="59">
        <v>265876.4810000002</v>
      </c>
      <c r="I10" s="59">
        <v>521335.03960000083</v>
      </c>
      <c r="J10" s="59">
        <v>803742.1039999996</v>
      </c>
    </row>
    <row r="11" spans="1:10" ht="23.25" thickBot="1">
      <c r="A11" s="60"/>
      <c r="B11" s="15" t="s">
        <v>12</v>
      </c>
      <c r="C11" s="7" t="s">
        <v>13</v>
      </c>
      <c r="D11" s="13" t="s">
        <v>14</v>
      </c>
      <c r="E11" s="28">
        <v>0.1245715010237867</v>
      </c>
      <c r="F11" s="8">
        <v>0.03217668908080664</v>
      </c>
      <c r="G11" s="28">
        <v>0.03866050820241932</v>
      </c>
      <c r="H11" s="8">
        <v>0.0398554535454236</v>
      </c>
      <c r="I11" s="28">
        <v>0.07696639272896831</v>
      </c>
      <c r="J11" s="28">
        <v>0.20097094466710339</v>
      </c>
    </row>
    <row r="12" spans="1:10" ht="23.25" thickBot="1">
      <c r="A12" s="60"/>
      <c r="B12" s="15" t="s">
        <v>15</v>
      </c>
      <c r="C12" s="7" t="s">
        <v>69</v>
      </c>
      <c r="D12" s="3" t="s">
        <v>11</v>
      </c>
      <c r="E12" s="9">
        <v>2206625.3039999995</v>
      </c>
      <c r="F12" s="58">
        <v>15907.995999999992</v>
      </c>
      <c r="G12" s="10">
        <v>599763.6833999993</v>
      </c>
      <c r="H12" s="11">
        <v>265876.4810000002</v>
      </c>
      <c r="I12" s="11">
        <v>521335.03960000083</v>
      </c>
      <c r="J12" s="11">
        <v>803742.1039999996</v>
      </c>
    </row>
    <row r="13" spans="1:10" ht="22.5" thickBot="1">
      <c r="A13" s="60"/>
      <c r="B13" s="16" t="s">
        <v>16</v>
      </c>
      <c r="C13" s="3" t="s">
        <v>60</v>
      </c>
      <c r="D13" s="3" t="s">
        <v>11</v>
      </c>
      <c r="E13" s="27">
        <v>2212444.2410000004</v>
      </c>
      <c r="F13" s="4">
        <v>10079.088</v>
      </c>
      <c r="G13" s="5">
        <v>603187.1210000002</v>
      </c>
      <c r="H13" s="6">
        <v>267585.924</v>
      </c>
      <c r="I13" s="6">
        <v>526022.756</v>
      </c>
      <c r="J13" s="6">
        <v>805569.352</v>
      </c>
    </row>
    <row r="14" spans="1:10" ht="23.25" thickBot="1">
      <c r="A14" s="60"/>
      <c r="B14" s="15" t="s">
        <v>18</v>
      </c>
      <c r="C14" s="7" t="s">
        <v>19</v>
      </c>
      <c r="D14" s="7" t="s">
        <v>14</v>
      </c>
      <c r="E14" s="28">
        <v>0.12489999980205184</v>
      </c>
      <c r="F14" s="28">
        <v>0.02038670872145614</v>
      </c>
      <c r="G14" s="28">
        <v>0.038881181512722164</v>
      </c>
      <c r="H14" s="28">
        <v>0.040111702709767855</v>
      </c>
      <c r="I14" s="28">
        <v>0.07765845559457042</v>
      </c>
      <c r="J14" s="28">
        <v>0.20142783718881352</v>
      </c>
    </row>
    <row r="15" spans="1:10" ht="22.5" thickBot="1">
      <c r="A15" s="60"/>
      <c r="B15" s="17" t="s">
        <v>20</v>
      </c>
      <c r="C15" s="12" t="s">
        <v>21</v>
      </c>
      <c r="D15" s="12" t="s">
        <v>11</v>
      </c>
      <c r="E15" s="27">
        <v>-5818.937000000271</v>
      </c>
      <c r="F15" s="27">
        <v>5828.907999999992</v>
      </c>
      <c r="G15" s="27">
        <v>-3423.437600000878</v>
      </c>
      <c r="H15" s="27">
        <v>-1709.4429999997956</v>
      </c>
      <c r="I15" s="27">
        <v>-4687.716399999219</v>
      </c>
      <c r="J15" s="27">
        <v>-1827.2480000003707</v>
      </c>
    </row>
    <row r="16" spans="1:10" ht="13.5" thickBot="1">
      <c r="A16" s="60"/>
      <c r="B16" s="18" t="s">
        <v>22</v>
      </c>
      <c r="C16" s="13" t="s">
        <v>23</v>
      </c>
      <c r="D16" s="13" t="s">
        <v>14</v>
      </c>
      <c r="E16" s="28">
        <v>-0.00032849877826511326</v>
      </c>
      <c r="F16" s="28">
        <v>0.011789980359350501</v>
      </c>
      <c r="G16" s="28">
        <v>-0.0002206733103028439</v>
      </c>
      <c r="H16" s="28">
        <v>-0.0002562491643442556</v>
      </c>
      <c r="I16" s="28">
        <v>-0.0006920628656021087</v>
      </c>
      <c r="J16" s="28">
        <v>-0.0004568925217101107</v>
      </c>
    </row>
    <row r="17" spans="1:10" ht="12.75">
      <c r="A17" s="60"/>
      <c r="B17" s="33"/>
      <c r="C17" s="19"/>
      <c r="D17" s="19"/>
      <c r="E17" s="20"/>
      <c r="F17" s="20"/>
      <c r="G17" s="20"/>
      <c r="H17" s="20"/>
      <c r="I17" s="20"/>
      <c r="J17" s="20"/>
    </row>
    <row r="18" spans="1:10" ht="12.75">
      <c r="A18" s="60"/>
      <c r="B18" s="84" t="s">
        <v>68</v>
      </c>
      <c r="C18" s="84"/>
      <c r="D18" s="84"/>
      <c r="E18" s="84"/>
      <c r="F18" s="84"/>
      <c r="G18" s="84"/>
      <c r="H18" s="84"/>
      <c r="I18" s="84"/>
      <c r="J18" s="84"/>
    </row>
    <row r="19" spans="1:10" ht="12.75" customHeight="1">
      <c r="A19" s="60"/>
      <c r="B19" s="84" t="s">
        <v>70</v>
      </c>
      <c r="C19" s="84"/>
      <c r="D19" s="84"/>
      <c r="E19" s="84"/>
      <c r="F19" s="84"/>
      <c r="G19" s="84"/>
      <c r="H19" s="84"/>
      <c r="I19" s="84"/>
      <c r="J19" s="84"/>
    </row>
    <row r="20" spans="1:10" ht="12.75">
      <c r="A20" s="60"/>
      <c r="B20" s="84"/>
      <c r="C20" s="84"/>
      <c r="D20" s="84"/>
      <c r="E20" s="84"/>
      <c r="F20" s="84"/>
      <c r="G20" s="84"/>
      <c r="H20" s="84"/>
      <c r="I20" s="84"/>
      <c r="J20" s="84"/>
    </row>
    <row r="21" spans="1:10" ht="12.75">
      <c r="A21" s="60"/>
      <c r="B21" s="33"/>
      <c r="C21" s="19"/>
      <c r="D21" s="19"/>
      <c r="E21" s="20"/>
      <c r="F21" s="20"/>
      <c r="G21" s="20"/>
      <c r="H21" s="20"/>
      <c r="I21" s="20"/>
      <c r="J21" s="20"/>
    </row>
    <row r="22" spans="1:10" ht="12.75">
      <c r="A22" s="60"/>
      <c r="B22" s="99" t="s">
        <v>72</v>
      </c>
      <c r="C22" s="99"/>
      <c r="D22" s="99"/>
      <c r="E22" s="99"/>
      <c r="F22" s="99"/>
      <c r="G22" s="99"/>
      <c r="H22" s="99"/>
      <c r="I22" s="99"/>
      <c r="J22" s="99"/>
    </row>
    <row r="23" spans="1:10" ht="13.5" thickBot="1">
      <c r="A23" s="60"/>
      <c r="B23" s="33"/>
      <c r="C23" s="19"/>
      <c r="D23" s="19"/>
      <c r="E23" s="20"/>
      <c r="F23" s="20"/>
      <c r="G23" s="20"/>
      <c r="H23" s="20"/>
      <c r="I23" s="20"/>
      <c r="J23" s="20"/>
    </row>
    <row r="24" spans="1:10" ht="25.5" customHeight="1">
      <c r="A24" s="60"/>
      <c r="B24" s="107" t="s">
        <v>57</v>
      </c>
      <c r="C24" s="108"/>
      <c r="D24" s="82" t="s">
        <v>56</v>
      </c>
      <c r="E24" s="83"/>
      <c r="F24" s="67" t="s">
        <v>17</v>
      </c>
      <c r="G24" s="67"/>
      <c r="H24" s="67" t="s">
        <v>21</v>
      </c>
      <c r="I24" s="68"/>
      <c r="J24" s="20"/>
    </row>
    <row r="25" spans="1:10" ht="13.5" thickBot="1">
      <c r="A25" s="60"/>
      <c r="B25" s="109"/>
      <c r="C25" s="110"/>
      <c r="D25" s="45" t="s">
        <v>14</v>
      </c>
      <c r="E25" s="43" t="s">
        <v>11</v>
      </c>
      <c r="F25" s="42" t="s">
        <v>14</v>
      </c>
      <c r="G25" s="43" t="s">
        <v>11</v>
      </c>
      <c r="H25" s="42" t="s">
        <v>14</v>
      </c>
      <c r="I25" s="44" t="s">
        <v>11</v>
      </c>
      <c r="J25" s="20"/>
    </row>
    <row r="26" spans="1:10" ht="12.75">
      <c r="A26" s="60"/>
      <c r="B26" s="73" t="s">
        <v>45</v>
      </c>
      <c r="C26" s="74"/>
      <c r="D26" s="46">
        <v>0.16285</v>
      </c>
      <c r="E26" s="41">
        <v>200346.45</v>
      </c>
      <c r="F26" s="36">
        <v>0.16874</v>
      </c>
      <c r="G26" s="41">
        <v>207590.596</v>
      </c>
      <c r="H26" s="36">
        <f>D26-F26</f>
        <v>-0.005890000000000006</v>
      </c>
      <c r="I26" s="37">
        <f>E26-G26</f>
        <v>-7244.145999999979</v>
      </c>
      <c r="J26" s="50"/>
    </row>
    <row r="27" spans="1:10" ht="12.75">
      <c r="A27" s="60"/>
      <c r="B27" s="71" t="s">
        <v>46</v>
      </c>
      <c r="C27" s="72"/>
      <c r="D27" s="47">
        <v>0.0913</v>
      </c>
      <c r="E27" s="35">
        <v>130752.905</v>
      </c>
      <c r="F27" s="34">
        <v>0.1</v>
      </c>
      <c r="G27" s="35">
        <v>143216.98</v>
      </c>
      <c r="H27" s="34">
        <f aca="true" t="shared" si="0" ref="H27:H36">D27-F27</f>
        <v>-0.0087</v>
      </c>
      <c r="I27" s="37">
        <f aca="true" t="shared" si="1" ref="I27:I36">E27-G27</f>
        <v>-12464.075000000012</v>
      </c>
      <c r="J27" s="50"/>
    </row>
    <row r="28" spans="1:10" ht="12.75">
      <c r="A28" s="60"/>
      <c r="B28" s="71" t="s">
        <v>47</v>
      </c>
      <c r="C28" s="72"/>
      <c r="D28" s="47">
        <v>0.08599</v>
      </c>
      <c r="E28" s="35">
        <v>367357.567</v>
      </c>
      <c r="F28" s="34">
        <v>0.09066</v>
      </c>
      <c r="G28" s="35">
        <v>387301.971</v>
      </c>
      <c r="H28" s="34">
        <f t="shared" si="0"/>
        <v>-0.0046700000000000075</v>
      </c>
      <c r="I28" s="37">
        <f t="shared" si="1"/>
        <v>-19944.40400000004</v>
      </c>
      <c r="J28" s="50"/>
    </row>
    <row r="29" spans="1:10" ht="12.75">
      <c r="A29" s="60"/>
      <c r="B29" s="71" t="s">
        <v>48</v>
      </c>
      <c r="C29" s="72"/>
      <c r="D29" s="47">
        <v>0.18372</v>
      </c>
      <c r="E29" s="35">
        <v>113484.488</v>
      </c>
      <c r="F29" s="34">
        <v>0.18748</v>
      </c>
      <c r="G29" s="35">
        <v>115802.518</v>
      </c>
      <c r="H29" s="34">
        <f t="shared" si="0"/>
        <v>-0.0037600000000000133</v>
      </c>
      <c r="I29" s="37">
        <f t="shared" si="1"/>
        <v>-2318.029999999999</v>
      </c>
      <c r="J29" s="50"/>
    </row>
    <row r="30" spans="1:10" ht="12.75">
      <c r="A30" s="60"/>
      <c r="B30" s="71" t="s">
        <v>49</v>
      </c>
      <c r="C30" s="72"/>
      <c r="D30" s="47">
        <v>0.1725</v>
      </c>
      <c r="E30" s="35">
        <v>164230.235</v>
      </c>
      <c r="F30" s="34">
        <v>0.17504</v>
      </c>
      <c r="G30" s="35">
        <v>166653.343</v>
      </c>
      <c r="H30" s="34">
        <f t="shared" si="0"/>
        <v>-0.0025400000000000145</v>
      </c>
      <c r="I30" s="37">
        <f t="shared" si="1"/>
        <v>-2423.1080000000075</v>
      </c>
      <c r="J30" s="50"/>
    </row>
    <row r="31" spans="1:10" ht="12.75">
      <c r="A31" s="60"/>
      <c r="B31" s="71" t="s">
        <v>52</v>
      </c>
      <c r="C31" s="72"/>
      <c r="D31" s="47">
        <v>0.15629</v>
      </c>
      <c r="E31" s="35">
        <v>126177.443</v>
      </c>
      <c r="F31" s="34">
        <v>0.16853</v>
      </c>
      <c r="G31" s="35">
        <v>136055.045</v>
      </c>
      <c r="H31" s="34">
        <f t="shared" si="0"/>
        <v>-0.012240000000000001</v>
      </c>
      <c r="I31" s="37">
        <f t="shared" si="1"/>
        <v>-9877.602000000014</v>
      </c>
      <c r="J31" s="50"/>
    </row>
    <row r="32" spans="1:10" ht="12.75">
      <c r="A32" s="60"/>
      <c r="B32" s="71" t="s">
        <v>53</v>
      </c>
      <c r="C32" s="72"/>
      <c r="D32" s="47">
        <v>0.21412</v>
      </c>
      <c r="E32" s="35">
        <v>504474.503</v>
      </c>
      <c r="F32" s="34">
        <v>0.19102</v>
      </c>
      <c r="G32" s="35">
        <v>450036.187</v>
      </c>
      <c r="H32" s="34">
        <f t="shared" si="0"/>
        <v>0.02310000000000001</v>
      </c>
      <c r="I32" s="37">
        <f t="shared" si="1"/>
        <v>54438.31600000005</v>
      </c>
      <c r="J32" s="50"/>
    </row>
    <row r="33" spans="1:10" ht="12.75">
      <c r="A33" s="60"/>
      <c r="B33" s="71" t="s">
        <v>55</v>
      </c>
      <c r="C33" s="72"/>
      <c r="D33" s="47">
        <v>0.12523</v>
      </c>
      <c r="E33" s="35">
        <v>130137.55</v>
      </c>
      <c r="F33" s="34">
        <v>0.13005</v>
      </c>
      <c r="G33" s="35">
        <v>135143.025</v>
      </c>
      <c r="H33" s="34">
        <f t="shared" si="0"/>
        <v>-0.004819999999999991</v>
      </c>
      <c r="I33" s="37">
        <f t="shared" si="1"/>
        <v>-5005.474999999991</v>
      </c>
      <c r="J33" s="50"/>
    </row>
    <row r="34" spans="1:10" ht="12.75">
      <c r="A34" s="60"/>
      <c r="B34" s="71" t="s">
        <v>54</v>
      </c>
      <c r="C34" s="72"/>
      <c r="D34" s="47">
        <v>0.11908</v>
      </c>
      <c r="E34" s="35">
        <v>101096.161</v>
      </c>
      <c r="F34" s="34">
        <v>0.12901</v>
      </c>
      <c r="G34" s="35">
        <v>109528.105</v>
      </c>
      <c r="H34" s="34">
        <f t="shared" si="0"/>
        <v>-0.009930000000000008</v>
      </c>
      <c r="I34" s="37">
        <f t="shared" si="1"/>
        <v>-8431.944000000003</v>
      </c>
      <c r="J34" s="50"/>
    </row>
    <row r="35" spans="1:10" ht="12.75">
      <c r="A35" s="60"/>
      <c r="B35" s="71" t="s">
        <v>51</v>
      </c>
      <c r="C35" s="72"/>
      <c r="D35" s="47">
        <v>0.15043</v>
      </c>
      <c r="E35" s="35">
        <v>117364.18</v>
      </c>
      <c r="F35" s="34">
        <v>0.15368</v>
      </c>
      <c r="G35" s="35">
        <v>119899.185</v>
      </c>
      <c r="H35" s="34">
        <f t="shared" si="0"/>
        <v>-0.003250000000000003</v>
      </c>
      <c r="I35" s="37">
        <f t="shared" si="1"/>
        <v>-2535.0050000000047</v>
      </c>
      <c r="J35" s="50"/>
    </row>
    <row r="36" spans="1:10" ht="13.5" thickBot="1">
      <c r="A36" s="60"/>
      <c r="B36" s="69" t="s">
        <v>50</v>
      </c>
      <c r="C36" s="70"/>
      <c r="D36" s="48">
        <v>0.06999</v>
      </c>
      <c r="E36" s="39">
        <v>235295.814</v>
      </c>
      <c r="F36" s="38">
        <v>0.07373</v>
      </c>
      <c r="G36" s="39">
        <v>247841.689</v>
      </c>
      <c r="H36" s="38">
        <f t="shared" si="0"/>
        <v>-0.003740000000000007</v>
      </c>
      <c r="I36" s="40">
        <f t="shared" si="1"/>
        <v>-12545.875</v>
      </c>
      <c r="J36" s="50"/>
    </row>
    <row r="37" spans="1:10" ht="12.75">
      <c r="A37" s="60"/>
      <c r="B37" s="84"/>
      <c r="C37" s="84"/>
      <c r="D37" s="20"/>
      <c r="E37" s="49"/>
      <c r="F37" s="20"/>
      <c r="G37" s="49"/>
      <c r="H37" s="20"/>
      <c r="I37" s="49"/>
      <c r="J37" s="50"/>
    </row>
    <row r="38" spans="1:10" ht="12.75">
      <c r="A38" s="60"/>
      <c r="B38" s="66" t="s">
        <v>64</v>
      </c>
      <c r="C38" s="66"/>
      <c r="D38" s="66"/>
      <c r="E38" s="66"/>
      <c r="F38" s="66"/>
      <c r="G38" s="66"/>
      <c r="H38" s="66"/>
      <c r="I38" s="66"/>
      <c r="J38" s="66"/>
    </row>
    <row r="39" spans="1:10" ht="12.75">
      <c r="A39" s="60"/>
      <c r="B39" s="65" t="s">
        <v>63</v>
      </c>
      <c r="C39" s="65"/>
      <c r="D39" s="65"/>
      <c r="E39" s="65"/>
      <c r="F39" s="65"/>
      <c r="G39" s="65"/>
      <c r="H39" s="65"/>
      <c r="I39" s="65"/>
      <c r="J39" s="65"/>
    </row>
    <row r="40" spans="1:10" ht="12.75">
      <c r="A40" s="60"/>
      <c r="B40" s="52" t="s">
        <v>62</v>
      </c>
      <c r="C40" s="52"/>
      <c r="D40" s="52"/>
      <c r="E40" s="52"/>
      <c r="F40" s="52"/>
      <c r="G40" s="52"/>
      <c r="H40" s="52"/>
      <c r="I40" s="52"/>
      <c r="J40" s="52"/>
    </row>
    <row r="41" spans="1:10" ht="12.75">
      <c r="A41" s="60"/>
      <c r="B41" s="111" t="s">
        <v>93</v>
      </c>
      <c r="C41" s="111"/>
      <c r="D41" s="111"/>
      <c r="E41" s="111"/>
      <c r="F41" s="111"/>
      <c r="G41" s="111"/>
      <c r="H41" s="111"/>
      <c r="I41" s="111"/>
      <c r="J41" s="111"/>
    </row>
    <row r="42" spans="1:10" ht="12.75">
      <c r="A42" s="60"/>
      <c r="B42" s="26"/>
      <c r="C42" s="25"/>
      <c r="D42" s="25"/>
      <c r="E42" s="25"/>
      <c r="F42" s="25"/>
      <c r="G42" s="25"/>
      <c r="H42" s="25"/>
      <c r="I42" s="25"/>
      <c r="J42" s="25"/>
    </row>
    <row r="43" spans="1:17" ht="25.5" customHeight="1">
      <c r="A43" s="60"/>
      <c r="B43" s="66" t="s">
        <v>66</v>
      </c>
      <c r="C43" s="66"/>
      <c r="D43" s="66"/>
      <c r="E43" s="66"/>
      <c r="F43" s="66"/>
      <c r="G43" s="66"/>
      <c r="H43" s="66"/>
      <c r="I43" s="66"/>
      <c r="J43" s="66"/>
      <c r="K43" s="24"/>
      <c r="L43" s="24"/>
      <c r="M43" s="24"/>
      <c r="N43" s="24"/>
      <c r="O43" s="24"/>
      <c r="P43" s="24"/>
      <c r="Q43" s="24"/>
    </row>
    <row r="44" spans="1:10" ht="26.25" customHeight="1">
      <c r="A44" s="60"/>
      <c r="B44" s="112" t="s">
        <v>91</v>
      </c>
      <c r="C44" s="112"/>
      <c r="D44" s="112"/>
      <c r="E44" s="112"/>
      <c r="F44" s="112"/>
      <c r="G44" s="112"/>
      <c r="H44" s="112"/>
      <c r="I44" s="112"/>
      <c r="J44" s="112"/>
    </row>
    <row r="45" spans="1:10" ht="12.75">
      <c r="A45" s="60"/>
      <c r="B45" s="51"/>
      <c r="C45" s="51"/>
      <c r="D45" s="51"/>
      <c r="E45" s="51"/>
      <c r="F45" s="51"/>
      <c r="G45" s="51"/>
      <c r="H45" s="51"/>
      <c r="I45" s="51"/>
      <c r="J45" s="51"/>
    </row>
    <row r="46" spans="1:10" ht="12.75">
      <c r="A46" s="60"/>
      <c r="B46" s="66" t="s">
        <v>65</v>
      </c>
      <c r="C46" s="66"/>
      <c r="D46" s="66"/>
      <c r="E46" s="66"/>
      <c r="F46" s="66"/>
      <c r="G46" s="66"/>
      <c r="H46" s="66"/>
      <c r="I46" s="66"/>
      <c r="J46" s="66"/>
    </row>
    <row r="47" spans="1:10" ht="12.75">
      <c r="A47" s="60"/>
      <c r="B47" s="51"/>
      <c r="C47" s="51"/>
      <c r="D47" s="51"/>
      <c r="E47" s="51"/>
      <c r="F47" s="51"/>
      <c r="G47" s="51"/>
      <c r="H47" s="51"/>
      <c r="I47" s="51"/>
      <c r="J47" s="51"/>
    </row>
    <row r="48" spans="1:10" ht="37.5" customHeight="1">
      <c r="A48" s="60"/>
      <c r="B48" s="65" t="s">
        <v>90</v>
      </c>
      <c r="C48" s="65"/>
      <c r="D48" s="65"/>
      <c r="E48" s="65"/>
      <c r="F48" s="65"/>
      <c r="G48" s="65"/>
      <c r="H48" s="65"/>
      <c r="I48" s="65"/>
      <c r="J48" s="65"/>
    </row>
    <row r="49" spans="1:10" ht="12.75">
      <c r="A49" s="60"/>
      <c r="B49" s="65" t="s">
        <v>67</v>
      </c>
      <c r="C49" s="65"/>
      <c r="D49" s="65"/>
      <c r="E49" s="65"/>
      <c r="F49" s="65"/>
      <c r="G49" s="65"/>
      <c r="H49" s="65"/>
      <c r="I49" s="65"/>
      <c r="J49" s="65"/>
    </row>
    <row r="50" spans="1:10" ht="12.75">
      <c r="A50" s="60"/>
      <c r="B50" s="113" t="s">
        <v>92</v>
      </c>
      <c r="C50" s="66"/>
      <c r="D50" s="66"/>
      <c r="E50" s="66"/>
      <c r="F50" s="66"/>
      <c r="G50" s="66"/>
      <c r="H50" s="66"/>
      <c r="I50" s="66"/>
      <c r="J50" s="66"/>
    </row>
    <row r="51" spans="1:10" ht="12.75">
      <c r="A51" s="60"/>
      <c r="B51" s="60"/>
      <c r="C51" s="60"/>
      <c r="D51" s="60"/>
      <c r="E51" s="60"/>
      <c r="F51" s="60"/>
      <c r="G51" s="60"/>
      <c r="H51" s="60"/>
      <c r="I51" s="60"/>
      <c r="J51" s="60"/>
    </row>
    <row r="52" spans="1:10" ht="12.75">
      <c r="A52" s="60"/>
      <c r="B52" s="60"/>
      <c r="C52" s="60"/>
      <c r="D52" s="60"/>
      <c r="E52" s="60"/>
      <c r="F52" s="60"/>
      <c r="G52" s="60"/>
      <c r="H52" s="60"/>
      <c r="I52" s="60"/>
      <c r="J52" s="60"/>
    </row>
    <row r="53" spans="1:10" ht="12.75">
      <c r="A53" s="60"/>
      <c r="B53" s="60"/>
      <c r="C53" s="60"/>
      <c r="D53" s="60"/>
      <c r="E53" s="60"/>
      <c r="F53" s="60"/>
      <c r="G53" s="60"/>
      <c r="H53" s="60"/>
      <c r="I53" s="60"/>
      <c r="J53" s="60"/>
    </row>
    <row r="54" spans="1:10" ht="15" customHeight="1">
      <c r="A54" s="60"/>
      <c r="B54" s="29" t="s">
        <v>73</v>
      </c>
      <c r="C54" s="29"/>
      <c r="D54" s="29"/>
      <c r="E54" s="60"/>
      <c r="F54" s="60"/>
      <c r="G54" s="60"/>
      <c r="H54" s="60"/>
      <c r="I54" s="60"/>
      <c r="J54" s="60"/>
    </row>
    <row r="55" spans="1:10" ht="15" customHeight="1" thickBot="1">
      <c r="A55" s="60"/>
      <c r="B55" s="60"/>
      <c r="C55" s="60"/>
      <c r="D55" s="60"/>
      <c r="E55" s="60"/>
      <c r="F55" s="60"/>
      <c r="G55" s="60"/>
      <c r="H55" s="60"/>
      <c r="I55" s="60"/>
      <c r="J55" s="60"/>
    </row>
    <row r="56" spans="1:10" ht="30" customHeight="1" thickBot="1">
      <c r="A56" s="60"/>
      <c r="B56" s="85" t="s">
        <v>24</v>
      </c>
      <c r="C56" s="87"/>
      <c r="D56" s="87"/>
      <c r="E56" s="87"/>
      <c r="F56" s="87"/>
      <c r="G56" s="87"/>
      <c r="H56" s="87"/>
      <c r="I56" s="87"/>
      <c r="J56" s="86"/>
    </row>
    <row r="57" spans="1:10" ht="46.5" customHeight="1" thickBot="1">
      <c r="A57" s="60"/>
      <c r="B57" s="85" t="s">
        <v>25</v>
      </c>
      <c r="C57" s="86"/>
      <c r="D57" s="85" t="s">
        <v>26</v>
      </c>
      <c r="E57" s="86"/>
      <c r="F57" s="85" t="s">
        <v>27</v>
      </c>
      <c r="G57" s="86"/>
      <c r="H57" s="92" t="s">
        <v>28</v>
      </c>
      <c r="I57" s="93"/>
      <c r="J57" s="94"/>
    </row>
    <row r="58" spans="1:10" ht="18" customHeight="1" thickBot="1">
      <c r="A58" s="60"/>
      <c r="B58" s="88">
        <f>D58+F58+H58</f>
        <v>35538.884</v>
      </c>
      <c r="C58" s="89"/>
      <c r="D58" s="114">
        <v>6566.039</v>
      </c>
      <c r="E58" s="115"/>
      <c r="F58" s="114">
        <v>2910.254</v>
      </c>
      <c r="G58" s="115"/>
      <c r="H58" s="114">
        <v>26062.591</v>
      </c>
      <c r="I58" s="116"/>
      <c r="J58" s="115"/>
    </row>
    <row r="59" spans="1:10" ht="12.75">
      <c r="A59" s="60"/>
      <c r="B59" s="60"/>
      <c r="C59" s="60"/>
      <c r="D59" s="60"/>
      <c r="E59" s="60"/>
      <c r="F59" s="60"/>
      <c r="G59" s="60"/>
      <c r="H59" s="60"/>
      <c r="I59" s="60"/>
      <c r="J59" s="60"/>
    </row>
    <row r="60" spans="1:10" ht="12.75">
      <c r="A60" s="60"/>
      <c r="B60" s="60"/>
      <c r="C60" s="60"/>
      <c r="D60" s="60"/>
      <c r="E60" s="60"/>
      <c r="F60" s="60"/>
      <c r="G60" s="60"/>
      <c r="H60" s="60"/>
      <c r="I60" s="60"/>
      <c r="J60" s="60"/>
    </row>
    <row r="61" spans="1:10" ht="12.75">
      <c r="A61" s="60"/>
      <c r="B61" s="29" t="s">
        <v>94</v>
      </c>
      <c r="C61" s="60"/>
      <c r="D61" s="60"/>
      <c r="E61" s="60"/>
      <c r="F61" s="60"/>
      <c r="G61" s="60"/>
      <c r="H61" s="60"/>
      <c r="I61" s="60"/>
      <c r="J61" s="60"/>
    </row>
    <row r="62" spans="1:10" ht="13.5" thickBot="1">
      <c r="A62" s="60"/>
      <c r="B62" s="60"/>
      <c r="C62" s="60"/>
      <c r="D62" s="60"/>
      <c r="E62" s="60"/>
      <c r="F62" s="60"/>
      <c r="G62" s="60"/>
      <c r="H62" s="60"/>
      <c r="I62" s="60"/>
      <c r="J62" s="60"/>
    </row>
    <row r="63" spans="1:10" ht="24.75" customHeight="1" thickBot="1">
      <c r="A63" s="60"/>
      <c r="B63" s="85" t="s">
        <v>31</v>
      </c>
      <c r="C63" s="87"/>
      <c r="D63" s="87"/>
      <c r="E63" s="87"/>
      <c r="F63" s="87" t="s">
        <v>58</v>
      </c>
      <c r="G63" s="87"/>
      <c r="H63" s="87"/>
      <c r="I63" s="87" t="s">
        <v>41</v>
      </c>
      <c r="J63" s="86"/>
    </row>
    <row r="64" spans="1:10" ht="24.75" customHeight="1" thickBot="1">
      <c r="A64" s="60"/>
      <c r="B64" s="95" t="s">
        <v>26</v>
      </c>
      <c r="C64" s="96"/>
      <c r="D64" s="96"/>
      <c r="E64" s="96"/>
      <c r="F64" s="100"/>
      <c r="G64" s="100"/>
      <c r="H64" s="100"/>
      <c r="I64" s="87"/>
      <c r="J64" s="86"/>
    </row>
    <row r="65" spans="1:10" ht="24.75" customHeight="1">
      <c r="A65" s="60"/>
      <c r="B65" s="117" t="s">
        <v>36</v>
      </c>
      <c r="C65" s="118"/>
      <c r="D65" s="118"/>
      <c r="E65" s="118"/>
      <c r="F65" s="119" t="s">
        <v>74</v>
      </c>
      <c r="G65" s="119"/>
      <c r="H65" s="119"/>
      <c r="I65" s="105" t="s">
        <v>42</v>
      </c>
      <c r="J65" s="106"/>
    </row>
    <row r="66" spans="1:10" ht="24.75" customHeight="1">
      <c r="A66" s="60"/>
      <c r="B66" s="120" t="s">
        <v>35</v>
      </c>
      <c r="C66" s="121"/>
      <c r="D66" s="121"/>
      <c r="E66" s="121"/>
      <c r="F66" s="122" t="s">
        <v>74</v>
      </c>
      <c r="G66" s="122"/>
      <c r="H66" s="122"/>
      <c r="I66" s="90" t="s">
        <v>42</v>
      </c>
      <c r="J66" s="91"/>
    </row>
    <row r="67" spans="1:10" ht="24.75" customHeight="1">
      <c r="A67" s="60"/>
      <c r="B67" s="123" t="s">
        <v>32</v>
      </c>
      <c r="C67" s="124"/>
      <c r="D67" s="124"/>
      <c r="E67" s="124"/>
      <c r="F67" s="122" t="s">
        <v>74</v>
      </c>
      <c r="G67" s="122"/>
      <c r="H67" s="122"/>
      <c r="I67" s="90" t="s">
        <v>42</v>
      </c>
      <c r="J67" s="91"/>
    </row>
    <row r="68" spans="1:10" ht="24.75" customHeight="1" thickBot="1">
      <c r="A68" s="60"/>
      <c r="B68" s="123" t="s">
        <v>75</v>
      </c>
      <c r="C68" s="124"/>
      <c r="D68" s="124"/>
      <c r="E68" s="124"/>
      <c r="F68" s="122" t="s">
        <v>59</v>
      </c>
      <c r="G68" s="122"/>
      <c r="H68" s="122"/>
      <c r="I68" s="90" t="s">
        <v>42</v>
      </c>
      <c r="J68" s="91"/>
    </row>
    <row r="69" spans="1:10" ht="24.75" customHeight="1" thickBot="1">
      <c r="A69" s="60"/>
      <c r="B69" s="95" t="s">
        <v>27</v>
      </c>
      <c r="C69" s="96"/>
      <c r="D69" s="96"/>
      <c r="E69" s="96"/>
      <c r="F69" s="100"/>
      <c r="G69" s="100"/>
      <c r="H69" s="100"/>
      <c r="I69" s="103"/>
      <c r="J69" s="104"/>
    </row>
    <row r="70" spans="1:10" ht="24.75" customHeight="1">
      <c r="A70" s="60"/>
      <c r="B70" s="61" t="s">
        <v>37</v>
      </c>
      <c r="C70" s="62"/>
      <c r="D70" s="62"/>
      <c r="E70" s="62"/>
      <c r="F70" s="119" t="s">
        <v>74</v>
      </c>
      <c r="G70" s="119"/>
      <c r="H70" s="119"/>
      <c r="I70" s="105" t="s">
        <v>43</v>
      </c>
      <c r="J70" s="106"/>
    </row>
    <row r="71" spans="1:10" ht="24.75" customHeight="1">
      <c r="A71" s="60"/>
      <c r="B71" s="123" t="s">
        <v>38</v>
      </c>
      <c r="C71" s="124"/>
      <c r="D71" s="124"/>
      <c r="E71" s="124"/>
      <c r="F71" s="122" t="s">
        <v>74</v>
      </c>
      <c r="G71" s="122"/>
      <c r="H71" s="122"/>
      <c r="I71" s="90" t="s">
        <v>43</v>
      </c>
      <c r="J71" s="91"/>
    </row>
    <row r="72" spans="1:10" ht="24.75" customHeight="1">
      <c r="A72" s="60"/>
      <c r="B72" s="123" t="s">
        <v>33</v>
      </c>
      <c r="C72" s="124"/>
      <c r="D72" s="124"/>
      <c r="E72" s="124"/>
      <c r="F72" s="122" t="s">
        <v>74</v>
      </c>
      <c r="G72" s="122"/>
      <c r="H72" s="122"/>
      <c r="I72" s="90" t="s">
        <v>43</v>
      </c>
      <c r="J72" s="91"/>
    </row>
    <row r="73" spans="1:10" ht="24.75" customHeight="1">
      <c r="A73" s="60"/>
      <c r="B73" s="120" t="s">
        <v>39</v>
      </c>
      <c r="C73" s="121"/>
      <c r="D73" s="121"/>
      <c r="E73" s="121"/>
      <c r="F73" s="122" t="s">
        <v>74</v>
      </c>
      <c r="G73" s="122"/>
      <c r="H73" s="122"/>
      <c r="I73" s="90" t="s">
        <v>43</v>
      </c>
      <c r="J73" s="91"/>
    </row>
    <row r="74" spans="1:10" ht="24.75" customHeight="1">
      <c r="A74" s="60"/>
      <c r="B74" s="123" t="s">
        <v>40</v>
      </c>
      <c r="C74" s="124"/>
      <c r="D74" s="124"/>
      <c r="E74" s="124"/>
      <c r="F74" s="122" t="s">
        <v>74</v>
      </c>
      <c r="G74" s="122"/>
      <c r="H74" s="122"/>
      <c r="I74" s="90" t="s">
        <v>44</v>
      </c>
      <c r="J74" s="91"/>
    </row>
    <row r="75" spans="1:10" ht="24.75" customHeight="1">
      <c r="A75" s="60"/>
      <c r="B75" s="123" t="s">
        <v>77</v>
      </c>
      <c r="C75" s="124"/>
      <c r="D75" s="124"/>
      <c r="E75" s="124"/>
      <c r="F75" s="122" t="s">
        <v>74</v>
      </c>
      <c r="G75" s="122"/>
      <c r="H75" s="122"/>
      <c r="I75" s="90" t="s">
        <v>43</v>
      </c>
      <c r="J75" s="91"/>
    </row>
    <row r="76" spans="1:10" ht="24.75" customHeight="1" thickBot="1">
      <c r="A76" s="60"/>
      <c r="B76" s="127" t="s">
        <v>76</v>
      </c>
      <c r="C76" s="128"/>
      <c r="D76" s="128"/>
      <c r="E76" s="129"/>
      <c r="F76" s="130" t="s">
        <v>74</v>
      </c>
      <c r="G76" s="130"/>
      <c r="H76" s="130"/>
      <c r="I76" s="101" t="s">
        <v>44</v>
      </c>
      <c r="J76" s="102"/>
    </row>
    <row r="77" spans="1:10" ht="24.75" customHeight="1" thickBot="1">
      <c r="A77" s="60"/>
      <c r="B77" s="131" t="s">
        <v>28</v>
      </c>
      <c r="C77" s="132"/>
      <c r="D77" s="132"/>
      <c r="E77" s="132"/>
      <c r="F77" s="133"/>
      <c r="G77" s="133"/>
      <c r="H77" s="133"/>
      <c r="I77" s="134"/>
      <c r="J77" s="135"/>
    </row>
    <row r="78" spans="1:10" ht="24.75" customHeight="1">
      <c r="A78" s="60"/>
      <c r="B78" s="136" t="s">
        <v>34</v>
      </c>
      <c r="C78" s="137"/>
      <c r="D78" s="137"/>
      <c r="E78" s="137"/>
      <c r="F78" s="138" t="s">
        <v>74</v>
      </c>
      <c r="G78" s="138"/>
      <c r="H78" s="138"/>
      <c r="I78" s="139" t="s">
        <v>42</v>
      </c>
      <c r="J78" s="140"/>
    </row>
    <row r="79" spans="1:10" ht="27" customHeight="1">
      <c r="A79" s="60"/>
      <c r="B79" s="125" t="s">
        <v>78</v>
      </c>
      <c r="C79" s="126"/>
      <c r="D79" s="126"/>
      <c r="E79" s="126"/>
      <c r="F79" s="122" t="s">
        <v>74</v>
      </c>
      <c r="G79" s="122"/>
      <c r="H79" s="122"/>
      <c r="I79" s="90" t="s">
        <v>42</v>
      </c>
      <c r="J79" s="91"/>
    </row>
    <row r="80" spans="1:10" ht="27" customHeight="1">
      <c r="A80" s="60"/>
      <c r="B80" s="125" t="s">
        <v>79</v>
      </c>
      <c r="C80" s="126"/>
      <c r="D80" s="126"/>
      <c r="E80" s="126"/>
      <c r="F80" s="122" t="s">
        <v>74</v>
      </c>
      <c r="G80" s="122"/>
      <c r="H80" s="122"/>
      <c r="I80" s="90" t="s">
        <v>42</v>
      </c>
      <c r="J80" s="91"/>
    </row>
    <row r="81" spans="1:10" ht="27" customHeight="1">
      <c r="A81" s="60"/>
      <c r="B81" s="125" t="s">
        <v>80</v>
      </c>
      <c r="C81" s="126"/>
      <c r="D81" s="126"/>
      <c r="E81" s="126"/>
      <c r="F81" s="122" t="s">
        <v>74</v>
      </c>
      <c r="G81" s="122"/>
      <c r="H81" s="122"/>
      <c r="I81" s="90" t="s">
        <v>42</v>
      </c>
      <c r="J81" s="91"/>
    </row>
    <row r="82" spans="1:10" ht="27" customHeight="1">
      <c r="A82" s="60"/>
      <c r="B82" s="125" t="s">
        <v>81</v>
      </c>
      <c r="C82" s="126"/>
      <c r="D82" s="126"/>
      <c r="E82" s="126"/>
      <c r="F82" s="122" t="s">
        <v>74</v>
      </c>
      <c r="G82" s="122"/>
      <c r="H82" s="122"/>
      <c r="I82" s="90" t="s">
        <v>42</v>
      </c>
      <c r="J82" s="91"/>
    </row>
    <row r="83" spans="1:10" ht="27" customHeight="1">
      <c r="A83" s="60"/>
      <c r="B83" s="125" t="s">
        <v>82</v>
      </c>
      <c r="C83" s="126"/>
      <c r="D83" s="126"/>
      <c r="E83" s="126"/>
      <c r="F83" s="122" t="s">
        <v>74</v>
      </c>
      <c r="G83" s="122"/>
      <c r="H83" s="122"/>
      <c r="I83" s="90" t="s">
        <v>43</v>
      </c>
      <c r="J83" s="91"/>
    </row>
    <row r="84" spans="1:10" ht="27" customHeight="1">
      <c r="A84" s="60"/>
      <c r="B84" s="125" t="s">
        <v>83</v>
      </c>
      <c r="C84" s="126"/>
      <c r="D84" s="126"/>
      <c r="E84" s="126"/>
      <c r="F84" s="122" t="s">
        <v>74</v>
      </c>
      <c r="G84" s="122"/>
      <c r="H84" s="122"/>
      <c r="I84" s="90" t="s">
        <v>43</v>
      </c>
      <c r="J84" s="91"/>
    </row>
    <row r="85" spans="1:10" ht="27" customHeight="1">
      <c r="A85" s="60"/>
      <c r="B85" s="125" t="s">
        <v>84</v>
      </c>
      <c r="C85" s="126"/>
      <c r="D85" s="126"/>
      <c r="E85" s="126"/>
      <c r="F85" s="122" t="s">
        <v>74</v>
      </c>
      <c r="G85" s="122"/>
      <c r="H85" s="122"/>
      <c r="I85" s="90" t="s">
        <v>43</v>
      </c>
      <c r="J85" s="91"/>
    </row>
    <row r="86" spans="1:10" ht="27" customHeight="1">
      <c r="A86" s="60"/>
      <c r="B86" s="125" t="s">
        <v>85</v>
      </c>
      <c r="C86" s="126"/>
      <c r="D86" s="126"/>
      <c r="E86" s="126"/>
      <c r="F86" s="122" t="s">
        <v>74</v>
      </c>
      <c r="G86" s="122"/>
      <c r="H86" s="122"/>
      <c r="I86" s="90" t="s">
        <v>43</v>
      </c>
      <c r="J86" s="91"/>
    </row>
    <row r="87" spans="1:10" ht="27" customHeight="1">
      <c r="A87" s="60"/>
      <c r="B87" s="125" t="s">
        <v>86</v>
      </c>
      <c r="C87" s="126"/>
      <c r="D87" s="126"/>
      <c r="E87" s="126"/>
      <c r="F87" s="122" t="s">
        <v>74</v>
      </c>
      <c r="G87" s="122"/>
      <c r="H87" s="122"/>
      <c r="I87" s="90" t="s">
        <v>43</v>
      </c>
      <c r="J87" s="91"/>
    </row>
    <row r="88" spans="1:10" ht="27" customHeight="1">
      <c r="A88" s="60"/>
      <c r="B88" s="125" t="s">
        <v>87</v>
      </c>
      <c r="C88" s="126"/>
      <c r="D88" s="126"/>
      <c r="E88" s="126"/>
      <c r="F88" s="122" t="s">
        <v>74</v>
      </c>
      <c r="G88" s="122"/>
      <c r="H88" s="122"/>
      <c r="I88" s="90" t="s">
        <v>43</v>
      </c>
      <c r="J88" s="91"/>
    </row>
    <row r="89" spans="1:10" ht="27" customHeight="1">
      <c r="A89" s="60"/>
      <c r="B89" s="125" t="s">
        <v>88</v>
      </c>
      <c r="C89" s="126"/>
      <c r="D89" s="126"/>
      <c r="E89" s="126"/>
      <c r="F89" s="122" t="s">
        <v>74</v>
      </c>
      <c r="G89" s="122"/>
      <c r="H89" s="122"/>
      <c r="I89" s="90" t="s">
        <v>43</v>
      </c>
      <c r="J89" s="91"/>
    </row>
    <row r="90" spans="1:10" ht="27" customHeight="1" thickBot="1">
      <c r="A90" s="60"/>
      <c r="B90" s="141" t="s">
        <v>89</v>
      </c>
      <c r="C90" s="142"/>
      <c r="D90" s="142"/>
      <c r="E90" s="142"/>
      <c r="F90" s="145" t="s">
        <v>74</v>
      </c>
      <c r="G90" s="145"/>
      <c r="H90" s="145"/>
      <c r="I90" s="143" t="s">
        <v>42</v>
      </c>
      <c r="J90" s="144"/>
    </row>
    <row r="91" spans="1:10" ht="27" customHeight="1">
      <c r="A91" s="60"/>
      <c r="B91" s="63"/>
      <c r="C91" s="63"/>
      <c r="D91" s="63"/>
      <c r="E91" s="63"/>
      <c r="F91" s="64"/>
      <c r="G91" s="64"/>
      <c r="H91" s="64"/>
      <c r="I91" s="32"/>
      <c r="J91" s="32"/>
    </row>
    <row r="92" spans="1:10" ht="12.75">
      <c r="A92" s="60"/>
      <c r="B92" s="31"/>
      <c r="C92" s="31"/>
      <c r="D92" s="31"/>
      <c r="E92" s="31"/>
      <c r="F92" s="31"/>
      <c r="G92" s="31"/>
      <c r="H92" s="32"/>
      <c r="I92" s="32"/>
      <c r="J92" s="32"/>
    </row>
    <row r="93" spans="1:10" ht="12.75">
      <c r="A93" s="60"/>
      <c r="B93" s="31"/>
      <c r="C93" s="31"/>
      <c r="D93" s="31"/>
      <c r="E93" s="31"/>
      <c r="F93" s="31"/>
      <c r="G93" s="31"/>
      <c r="H93" s="32"/>
      <c r="I93" s="32"/>
      <c r="J93" s="32"/>
    </row>
    <row r="94" spans="1:10" ht="12.75">
      <c r="A94" s="60"/>
      <c r="B94" s="60"/>
      <c r="C94" s="60"/>
      <c r="D94" s="60"/>
      <c r="E94" s="60"/>
      <c r="F94" s="60"/>
      <c r="G94" s="60"/>
      <c r="H94" s="60"/>
      <c r="I94" s="60"/>
      <c r="J94" s="60"/>
    </row>
    <row r="95" spans="1:10" ht="71.25" customHeight="1">
      <c r="A95" s="60"/>
      <c r="B95" s="66"/>
      <c r="C95" s="66"/>
      <c r="D95" s="66"/>
      <c r="E95" s="66"/>
      <c r="F95" s="66"/>
      <c r="G95" s="66"/>
      <c r="H95" s="66"/>
      <c r="I95" s="66"/>
      <c r="J95" s="66"/>
    </row>
    <row r="96" spans="1:10" ht="96.75" customHeight="1">
      <c r="A96" s="60"/>
      <c r="B96" s="66"/>
      <c r="C96" s="66"/>
      <c r="D96" s="66"/>
      <c r="E96" s="66"/>
      <c r="F96" s="66"/>
      <c r="G96" s="66"/>
      <c r="H96" s="66"/>
      <c r="I96" s="66"/>
      <c r="J96" s="66"/>
    </row>
    <row r="97" spans="1:10" ht="38.25" customHeight="1">
      <c r="A97" s="60"/>
      <c r="B97" s="66"/>
      <c r="C97" s="66"/>
      <c r="D97" s="66"/>
      <c r="E97" s="66"/>
      <c r="F97" s="66"/>
      <c r="G97" s="66"/>
      <c r="H97" s="66"/>
      <c r="I97" s="66"/>
      <c r="J97" s="66"/>
    </row>
    <row r="98" spans="1:10" ht="69.75" customHeight="1">
      <c r="A98" s="60"/>
      <c r="B98" s="66"/>
      <c r="C98" s="66"/>
      <c r="D98" s="66"/>
      <c r="E98" s="66"/>
      <c r="F98" s="66"/>
      <c r="G98" s="66"/>
      <c r="H98" s="66"/>
      <c r="I98" s="66"/>
      <c r="J98" s="66"/>
    </row>
    <row r="99" spans="1:10" ht="171" customHeight="1">
      <c r="A99" s="60"/>
      <c r="B99" s="66"/>
      <c r="C99" s="66"/>
      <c r="D99" s="66"/>
      <c r="E99" s="66"/>
      <c r="F99" s="66"/>
      <c r="G99" s="66"/>
      <c r="H99" s="66"/>
      <c r="I99" s="66"/>
      <c r="J99" s="66"/>
    </row>
    <row r="100" spans="1:10" ht="62.25" customHeight="1">
      <c r="A100" s="60"/>
      <c r="B100" s="66"/>
      <c r="C100" s="66"/>
      <c r="D100" s="66"/>
      <c r="E100" s="66"/>
      <c r="F100" s="66"/>
      <c r="G100" s="66"/>
      <c r="H100" s="66"/>
      <c r="I100" s="66"/>
      <c r="J100" s="66"/>
    </row>
    <row r="101" spans="1:10" ht="51.75" customHeight="1">
      <c r="A101" s="60"/>
      <c r="B101" s="66"/>
      <c r="C101" s="66"/>
      <c r="D101" s="66"/>
      <c r="E101" s="66"/>
      <c r="F101" s="66"/>
      <c r="G101" s="66"/>
      <c r="H101" s="66"/>
      <c r="I101" s="66"/>
      <c r="J101" s="66"/>
    </row>
  </sheetData>
  <sheetProtection/>
  <mergeCells count="135">
    <mergeCell ref="I90:J90"/>
    <mergeCell ref="F90:H90"/>
    <mergeCell ref="I81:J81"/>
    <mergeCell ref="I82:J82"/>
    <mergeCell ref="I83:J83"/>
    <mergeCell ref="I84:J84"/>
    <mergeCell ref="I85:J85"/>
    <mergeCell ref="I86:J86"/>
    <mergeCell ref="I87:J87"/>
    <mergeCell ref="I88:J88"/>
    <mergeCell ref="I89:J89"/>
    <mergeCell ref="B90:E90"/>
    <mergeCell ref="F81:H81"/>
    <mergeCell ref="F82:H82"/>
    <mergeCell ref="F83:H83"/>
    <mergeCell ref="F84:H84"/>
    <mergeCell ref="F85:H85"/>
    <mergeCell ref="F86:H86"/>
    <mergeCell ref="F87:H87"/>
    <mergeCell ref="F88:H88"/>
    <mergeCell ref="B84:E84"/>
    <mergeCell ref="B85:E85"/>
    <mergeCell ref="B86:E86"/>
    <mergeCell ref="B87:E87"/>
    <mergeCell ref="B88:E88"/>
    <mergeCell ref="B89:E89"/>
    <mergeCell ref="B98:J98"/>
    <mergeCell ref="B99:J99"/>
    <mergeCell ref="B100:J100"/>
    <mergeCell ref="B101:J101"/>
    <mergeCell ref="B68:E68"/>
    <mergeCell ref="F68:H68"/>
    <mergeCell ref="I68:J68"/>
    <mergeCell ref="B80:E80"/>
    <mergeCell ref="B79:E79"/>
    <mergeCell ref="F79:H79"/>
    <mergeCell ref="B78:E78"/>
    <mergeCell ref="F78:H78"/>
    <mergeCell ref="I78:J78"/>
    <mergeCell ref="B95:J95"/>
    <mergeCell ref="B96:J96"/>
    <mergeCell ref="B97:J97"/>
    <mergeCell ref="F80:H80"/>
    <mergeCell ref="I79:J79"/>
    <mergeCell ref="B81:E81"/>
    <mergeCell ref="F89:H89"/>
    <mergeCell ref="B76:E76"/>
    <mergeCell ref="F76:H76"/>
    <mergeCell ref="I76:J76"/>
    <mergeCell ref="B77:E77"/>
    <mergeCell ref="F77:H77"/>
    <mergeCell ref="I77:J77"/>
    <mergeCell ref="B74:E74"/>
    <mergeCell ref="F74:H74"/>
    <mergeCell ref="I74:J74"/>
    <mergeCell ref="B75:E75"/>
    <mergeCell ref="F75:H75"/>
    <mergeCell ref="I75:J75"/>
    <mergeCell ref="I71:J71"/>
    <mergeCell ref="B72:E72"/>
    <mergeCell ref="F72:H72"/>
    <mergeCell ref="I72:J72"/>
    <mergeCell ref="B73:E73"/>
    <mergeCell ref="F73:H73"/>
    <mergeCell ref="I73:J73"/>
    <mergeCell ref="B69:E69"/>
    <mergeCell ref="F69:H69"/>
    <mergeCell ref="I69:J69"/>
    <mergeCell ref="I80:J80"/>
    <mergeCell ref="B82:E82"/>
    <mergeCell ref="B83:E83"/>
    <mergeCell ref="F70:H70"/>
    <mergeCell ref="I70:J70"/>
    <mergeCell ref="B71:E71"/>
    <mergeCell ref="F71:H71"/>
    <mergeCell ref="B66:E66"/>
    <mergeCell ref="F66:H66"/>
    <mergeCell ref="I66:J66"/>
    <mergeCell ref="B67:E67"/>
    <mergeCell ref="F67:H67"/>
    <mergeCell ref="I67:J67"/>
    <mergeCell ref="B64:E64"/>
    <mergeCell ref="F64:H64"/>
    <mergeCell ref="I64:J64"/>
    <mergeCell ref="B65:E65"/>
    <mergeCell ref="F65:H65"/>
    <mergeCell ref="I65:J65"/>
    <mergeCell ref="B58:C58"/>
    <mergeCell ref="D58:E58"/>
    <mergeCell ref="F58:G58"/>
    <mergeCell ref="H58:J58"/>
    <mergeCell ref="B63:E63"/>
    <mergeCell ref="F63:H63"/>
    <mergeCell ref="I63:J63"/>
    <mergeCell ref="B48:J48"/>
    <mergeCell ref="B49:J49"/>
    <mergeCell ref="B56:J56"/>
    <mergeCell ref="B57:C57"/>
    <mergeCell ref="D57:E57"/>
    <mergeCell ref="F57:G57"/>
    <mergeCell ref="H57:J57"/>
    <mergeCell ref="B50:J50"/>
    <mergeCell ref="B38:J38"/>
    <mergeCell ref="B39:J39"/>
    <mergeCell ref="B41:J41"/>
    <mergeCell ref="B43:J43"/>
    <mergeCell ref="B44:J44"/>
    <mergeCell ref="B46:J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8:J18"/>
    <mergeCell ref="B19:J19"/>
    <mergeCell ref="B20:J20"/>
    <mergeCell ref="B22:J22"/>
    <mergeCell ref="B24:C25"/>
    <mergeCell ref="D24:E24"/>
    <mergeCell ref="F24:G24"/>
    <mergeCell ref="H24:I24"/>
    <mergeCell ref="B5:J5"/>
    <mergeCell ref="B7:B9"/>
    <mergeCell ref="C7:C9"/>
    <mergeCell ref="D7:D9"/>
    <mergeCell ref="E7:E9"/>
    <mergeCell ref="F7:J7"/>
    <mergeCell ref="F8:G8"/>
  </mergeCells>
  <hyperlinks>
    <hyperlink ref="B50" r:id="rId1" display="http://xjob.ru/?id=cats&amp;cat=1.17.3-6989-102418104"/>
    <hyperlink ref="B41" r:id="rId2" display="http://lawrussia.ru/texts/legal_216/doc216a395x252.htm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3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cherdimovaoa</dc:creator>
  <cp:keywords/>
  <dc:description/>
  <cp:lastModifiedBy>VelichkoAA</cp:lastModifiedBy>
  <cp:lastPrinted>2010-06-07T08:53:00Z</cp:lastPrinted>
  <dcterms:created xsi:type="dcterms:W3CDTF">2010-02-15T11:18:33Z</dcterms:created>
  <dcterms:modified xsi:type="dcterms:W3CDTF">2011-02-07T06:41:38Z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