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2023" sheetId="1" r:id="rId1"/>
    <sheet name="2022" sheetId="2" r:id="rId2"/>
    <sheet name="2021" sheetId="3" r:id="rId3"/>
    <sheet name="2020" sheetId="4" r:id="rId4"/>
    <sheet name="2019" sheetId="5" r:id="rId5"/>
    <sheet name="2018" sheetId="6" r:id="rId6"/>
    <sheet name="2017" sheetId="7" r:id="rId7"/>
    <sheet name="2016" sheetId="8" r:id="rId8"/>
    <sheet name="2015" sheetId="9" r:id="rId9"/>
    <sheet name="2014" sheetId="10" r:id="rId10"/>
    <sheet name="2013" sheetId="11" r:id="rId11"/>
    <sheet name="2012" sheetId="12" r:id="rId12"/>
    <sheet name="2011" sheetId="13" r:id="rId13"/>
    <sheet name="2010" sheetId="14" r:id="rId14"/>
    <sheet name="2009" sheetId="15" r:id="rId15"/>
    <sheet name="2008" sheetId="16" r:id="rId16"/>
  </sheets>
  <definedNames>
    <definedName name="Z_7AC36F70_C844_4BC4_90E8_05988400CE67_.wvu.PrintArea" localSheetId="15" hidden="1">'2008'!#REF!</definedName>
    <definedName name="_xlnm.Print_Area" localSheetId="15">'2008'!#REF!</definedName>
    <definedName name="_xlnm.Print_Area" localSheetId="9">'2014'!$A$1:$N$35</definedName>
    <definedName name="_xlnm.Print_Area" localSheetId="8">'2015'!$A$1:$N$35</definedName>
    <definedName name="_xlnm.Print_Area" localSheetId="7">'2016'!$A$1:$N$35</definedName>
    <definedName name="_xlnm.Print_Area" localSheetId="6">'2017'!$A$1:$N$35</definedName>
    <definedName name="_xlnm.Print_Area" localSheetId="5">'2018'!$A$1:$N$35</definedName>
    <definedName name="_xlnm.Print_Area" localSheetId="4">'2019'!$A$1:$N$35</definedName>
    <definedName name="_xlnm.Print_Area" localSheetId="3">'2020'!$A$1:$N$35</definedName>
    <definedName name="_xlnm.Print_Area" localSheetId="2">'2021'!$A$1:$N$35</definedName>
    <definedName name="_xlnm.Print_Area" localSheetId="1">'2022'!$A$1:$N$35</definedName>
    <definedName name="_xlnm.Print_Area" localSheetId="0">'2023'!$A$1:$N$35</definedName>
  </definedNames>
  <calcPr fullCalcOnLoad="1"/>
</workbook>
</file>

<file path=xl/sharedStrings.xml><?xml version="1.0" encoding="utf-8"?>
<sst xmlns="http://schemas.openxmlformats.org/spreadsheetml/2006/main" count="929" uniqueCount="34">
  <si>
    <t>Наименование филиала</t>
  </si>
  <si>
    <t>Краснодарский</t>
  </si>
  <si>
    <t>Юго-Западный</t>
  </si>
  <si>
    <t>Сочинский</t>
  </si>
  <si>
    <t>Адыгейский</t>
  </si>
  <si>
    <t>Армавирский</t>
  </si>
  <si>
    <t>Ленинградский</t>
  </si>
  <si>
    <t>Лабинский</t>
  </si>
  <si>
    <t>Славянский</t>
  </si>
  <si>
    <t>Тимашевский</t>
  </si>
  <si>
    <t>Тихорецкий</t>
  </si>
  <si>
    <t>Усть-Лабинский</t>
  </si>
  <si>
    <t>ЛЭП 220 кВ РСК</t>
  </si>
  <si>
    <t>Итого по  Кубаньэнерго</t>
  </si>
  <si>
    <t>Отпуск электроэнергии в сеть</t>
  </si>
  <si>
    <t>Отпуск электроэнергии из сети</t>
  </si>
  <si>
    <t xml:space="preserve">июль </t>
  </si>
  <si>
    <t>январь</t>
  </si>
  <si>
    <t>февраль</t>
  </si>
  <si>
    <t>март</t>
  </si>
  <si>
    <t>апрель</t>
  </si>
  <si>
    <t>май</t>
  </si>
  <si>
    <t>июнь</t>
  </si>
  <si>
    <t>август</t>
  </si>
  <si>
    <t>сентябрь</t>
  </si>
  <si>
    <t>октябрь</t>
  </si>
  <si>
    <t>ноябрь</t>
  </si>
  <si>
    <t>декабрь</t>
  </si>
  <si>
    <t>год</t>
  </si>
  <si>
    <t>млн. кВтч</t>
  </si>
  <si>
    <t xml:space="preserve"> </t>
  </si>
  <si>
    <t>Приложение 3</t>
  </si>
  <si>
    <t>млн. кВт*ч</t>
  </si>
  <si>
    <t>Итого по ПАО "Россети Кубань"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</si>
</sst>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#,##0.0"/>
    <numFmt numFmtId="176" formatCode="0.000"/>
    <numFmt numFmtId="177" formatCode="0.0"/>
    <numFmt numFmtId="178" formatCode="[$-FC19]d\ mmmm\ yyyy\ &quot;г.&quot;"/>
    <numFmt numFmtId="179" formatCode="#,##0.0000"/>
    <numFmt numFmtId="180" formatCode="#,##0.00000"/>
    <numFmt numFmtId="181" formatCode="#,##0.000000"/>
    <numFmt numFmtId="182" formatCode="0.00000"/>
    <numFmt numFmtId="183" formatCode="0.0000"/>
    <numFmt numFmtId="184" formatCode="#,##0.0000000"/>
    <numFmt numFmtId="185" formatCode="#,##0.00000000"/>
    <numFmt numFmtId="186" formatCode="#,##0.000000000"/>
    <numFmt numFmtId="187" formatCode="#,##0.0000000000"/>
    <numFmt numFmtId="188" formatCode="#,##0.00000000000"/>
    <numFmt numFmtId="189" formatCode="#,##0.000000000000"/>
    <numFmt numFmtId="190" formatCode="#,##0.0000000000000"/>
    <numFmt numFmtId="191" formatCode="#,##0.00000000000000"/>
    <numFmt numFmtId="192" formatCode="#,##0.000000000000000"/>
    <numFmt numFmtId="193" formatCode="#,##0.0000000000000000"/>
    <numFmt numFmtId="194" formatCode="#,##0.00000000000000000"/>
    <numFmt numFmtId="195" formatCode="#,##0.000000000000000000"/>
    <numFmt numFmtId="196" formatCode="#,##0.0000000000000000000"/>
    <numFmt numFmtId="197" formatCode="#,##0.00000000000000000000"/>
    <numFmt numFmtId="198" formatCode="#,##0.000000000000000000000"/>
    <numFmt numFmtId="199" formatCode="#,##0.0000000000000000000000"/>
    <numFmt numFmtId="200" formatCode="#,##0.00000000000000000000000"/>
    <numFmt numFmtId="201" formatCode="#,##0.000000000000000000000000"/>
    <numFmt numFmtId="202" formatCode="#,##0.0000000000000000000000000"/>
    <numFmt numFmtId="203" formatCode="#,##0.00000000000000000000000000"/>
    <numFmt numFmtId="204" formatCode="#,##0.000000000000000000000000000"/>
    <numFmt numFmtId="205" formatCode="#,##0.0000000000000000000000000000"/>
    <numFmt numFmtId="206" formatCode="#,##0.00000000000000000000000000000"/>
    <numFmt numFmtId="207" formatCode="#,##0_р_."/>
    <numFmt numFmtId="208" formatCode="_-* #,##0_р_._-;\-* #,##0_р_._-;_-* &quot;-&quot;??_р_._-;_-@_-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_-* #,##0.0_р_._-;\-* #,##0.0_р_._-;_-* &quot;-&quot;??_р_._-;_-@_-"/>
    <numFmt numFmtId="214" formatCode="#,##0.000&quot;р.&quot;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"/>
      <family val="2"/>
    </font>
    <font>
      <b/>
      <sz val="14"/>
      <name val="Arial"/>
      <family val="2"/>
    </font>
    <font>
      <b/>
      <u val="single"/>
      <sz val="16"/>
      <name val="Arial"/>
      <family val="2"/>
    </font>
    <font>
      <b/>
      <sz val="14"/>
      <color indexed="8"/>
      <name val="Arial"/>
      <family val="2"/>
    </font>
    <font>
      <b/>
      <sz val="14"/>
      <name val="Arial Cyr"/>
      <family val="2"/>
    </font>
    <font>
      <sz val="8"/>
      <name val="Arial Cyr"/>
      <family val="0"/>
    </font>
    <font>
      <b/>
      <sz val="14"/>
      <color indexed="8"/>
      <name val="Arial CYR"/>
      <family val="2"/>
    </font>
    <font>
      <sz val="14"/>
      <color indexed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20" fillId="0" borderId="0" xfId="0" applyFont="1" applyBorder="1" applyAlignment="1">
      <alignment vertical="center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24" borderId="0" xfId="0" applyFont="1" applyFill="1" applyBorder="1" applyAlignment="1">
      <alignment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Fill="1" applyBorder="1" applyAlignment="1">
      <alignment vertical="center"/>
    </xf>
    <xf numFmtId="3" fontId="20" fillId="0" borderId="11" xfId="0" applyNumberFormat="1" applyFont="1" applyBorder="1" applyAlignment="1">
      <alignment vertical="center"/>
    </xf>
    <xf numFmtId="0" fontId="21" fillId="0" borderId="0" xfId="0" applyFont="1" applyAlignment="1">
      <alignment/>
    </xf>
    <xf numFmtId="0" fontId="21" fillId="0" borderId="0" xfId="0" applyFont="1" applyBorder="1" applyAlignment="1">
      <alignment vertical="center"/>
    </xf>
    <xf numFmtId="0" fontId="23" fillId="0" borderId="12" xfId="0" applyFont="1" applyFill="1" applyBorder="1" applyAlignment="1">
      <alignment vertical="center"/>
    </xf>
    <xf numFmtId="0" fontId="21" fillId="0" borderId="12" xfId="0" applyFont="1" applyFill="1" applyBorder="1" applyAlignment="1">
      <alignment vertical="center"/>
    </xf>
    <xf numFmtId="0" fontId="23" fillId="24" borderId="12" xfId="0" applyFont="1" applyFill="1" applyBorder="1" applyAlignment="1">
      <alignment vertical="center"/>
    </xf>
    <xf numFmtId="0" fontId="24" fillId="0" borderId="12" xfId="0" applyFont="1" applyFill="1" applyBorder="1" applyAlignment="1">
      <alignment vertical="center"/>
    </xf>
    <xf numFmtId="0" fontId="23" fillId="0" borderId="13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3" fontId="20" fillId="0" borderId="0" xfId="0" applyNumberFormat="1" applyFont="1" applyFill="1" applyBorder="1" applyAlignment="1">
      <alignment horizontal="center" vertical="center"/>
    </xf>
    <xf numFmtId="174" fontId="20" fillId="0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14" xfId="0" applyFont="1" applyFill="1" applyBorder="1" applyAlignment="1">
      <alignment vertical="center"/>
    </xf>
    <xf numFmtId="0" fontId="21" fillId="24" borderId="14" xfId="0" applyFont="1" applyFill="1" applyBorder="1" applyAlignment="1">
      <alignment vertical="center"/>
    </xf>
    <xf numFmtId="0" fontId="21" fillId="24" borderId="10" xfId="0" applyFont="1" applyFill="1" applyBorder="1" applyAlignment="1">
      <alignment vertical="center"/>
    </xf>
    <xf numFmtId="0" fontId="26" fillId="0" borderId="14" xfId="0" applyFont="1" applyFill="1" applyBorder="1" applyAlignment="1">
      <alignment vertical="center"/>
    </xf>
    <xf numFmtId="176" fontId="20" fillId="0" borderId="0" xfId="0" applyNumberFormat="1" applyFont="1" applyBorder="1" applyAlignment="1">
      <alignment/>
    </xf>
    <xf numFmtId="0" fontId="21" fillId="0" borderId="10" xfId="0" applyFont="1" applyFill="1" applyBorder="1" applyAlignment="1">
      <alignment vertical="center"/>
    </xf>
    <xf numFmtId="0" fontId="26" fillId="0" borderId="10" xfId="0" applyFont="1" applyFill="1" applyBorder="1" applyAlignment="1">
      <alignment vertical="center"/>
    </xf>
    <xf numFmtId="4" fontId="20" fillId="0" borderId="10" xfId="0" applyNumberFormat="1" applyFont="1" applyBorder="1" applyAlignment="1">
      <alignment horizontal="center"/>
    </xf>
    <xf numFmtId="4" fontId="20" fillId="0" borderId="10" xfId="0" applyNumberFormat="1" applyFont="1" applyFill="1" applyBorder="1" applyAlignment="1">
      <alignment horizontal="center" vertical="center"/>
    </xf>
    <xf numFmtId="4" fontId="20" fillId="0" borderId="10" xfId="0" applyNumberFormat="1" applyFont="1" applyFill="1" applyBorder="1" applyAlignment="1">
      <alignment horizontal="center" vertical="center"/>
    </xf>
    <xf numFmtId="4" fontId="20" fillId="0" borderId="10" xfId="0" applyNumberFormat="1" applyFont="1" applyBorder="1" applyAlignment="1">
      <alignment horizontal="center" vertical="center"/>
    </xf>
    <xf numFmtId="4" fontId="27" fillId="0" borderId="10" xfId="0" applyNumberFormat="1" applyFont="1" applyBorder="1" applyAlignment="1">
      <alignment horizontal="center"/>
    </xf>
    <xf numFmtId="3" fontId="20" fillId="0" borderId="0" xfId="0" applyNumberFormat="1" applyFont="1" applyBorder="1" applyAlignment="1">
      <alignment vertical="center"/>
    </xf>
    <xf numFmtId="174" fontId="20" fillId="0" borderId="15" xfId="0" applyNumberFormat="1" applyFont="1" applyFill="1" applyBorder="1" applyAlignment="1">
      <alignment horizontal="center" vertical="center"/>
    </xf>
    <xf numFmtId="174" fontId="20" fillId="0" borderId="10" xfId="0" applyNumberFormat="1" applyFont="1" applyFill="1" applyBorder="1" applyAlignment="1">
      <alignment horizontal="center" vertical="center"/>
    </xf>
    <xf numFmtId="174" fontId="20" fillId="0" borderId="10" xfId="0" applyNumberFormat="1" applyFont="1" applyBorder="1" applyAlignment="1">
      <alignment horizontal="center" vertical="center"/>
    </xf>
    <xf numFmtId="174" fontId="27" fillId="0" borderId="10" xfId="0" applyNumberFormat="1" applyFont="1" applyBorder="1" applyAlignment="1">
      <alignment horizontal="center"/>
    </xf>
    <xf numFmtId="4" fontId="20" fillId="0" borderId="0" xfId="0" applyNumberFormat="1" applyFont="1" applyBorder="1" applyAlignment="1">
      <alignment/>
    </xf>
    <xf numFmtId="0" fontId="20" fillId="0" borderId="0" xfId="0" applyFont="1" applyAlignment="1">
      <alignment horizontal="right"/>
    </xf>
    <xf numFmtId="0" fontId="22" fillId="0" borderId="16" xfId="0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tabSelected="1" view="pageBreakPreview" zoomScale="60" zoomScalePageLayoutView="0" workbookViewId="0" topLeftCell="A1">
      <selection activeCell="J4" sqref="J4"/>
    </sheetView>
  </sheetViews>
  <sheetFormatPr defaultColWidth="9.00390625" defaultRowHeight="12.75"/>
  <cols>
    <col min="1" max="1" width="44.375" style="2" customWidth="1"/>
    <col min="2" max="2" width="24.25390625" style="2" customWidth="1"/>
    <col min="3" max="13" width="19.625" style="2" bestFit="1" customWidth="1"/>
    <col min="14" max="14" width="23.75390625" style="2" customWidth="1"/>
    <col min="15" max="15" width="9.125" style="2" customWidth="1"/>
    <col min="16" max="17" width="12.25390625" style="2" bestFit="1" customWidth="1"/>
    <col min="18" max="16384" width="9.125" style="2" customWidth="1"/>
  </cols>
  <sheetData>
    <row r="1" spans="13:14" ht="18">
      <c r="M1" s="39" t="s">
        <v>31</v>
      </c>
      <c r="N1" s="39"/>
    </row>
    <row r="2" spans="1:14" s="3" customFormat="1" ht="18">
      <c r="A2" s="20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s="3" customFormat="1" ht="18">
      <c r="A3" s="20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3:14" s="3" customFormat="1" ht="20.25" customHeight="1">
      <c r="M4" s="3" t="s">
        <v>32</v>
      </c>
      <c r="N4" s="3">
        <v>2023</v>
      </c>
    </row>
    <row r="5" spans="1:8" s="8" customFormat="1" ht="20.25">
      <c r="A5" s="40" t="s">
        <v>14</v>
      </c>
      <c r="B5" s="40"/>
      <c r="C5" s="40"/>
      <c r="D5" s="40"/>
      <c r="E5" s="40"/>
      <c r="F5" s="40"/>
      <c r="G5" s="40"/>
      <c r="H5" s="40"/>
    </row>
    <row r="6" spans="1:14" s="3" customFormat="1" ht="18">
      <c r="A6" s="5" t="s">
        <v>0</v>
      </c>
      <c r="B6" s="5" t="s">
        <v>17</v>
      </c>
      <c r="C6" s="5" t="s">
        <v>18</v>
      </c>
      <c r="D6" s="5" t="s">
        <v>19</v>
      </c>
      <c r="E6" s="5" t="s">
        <v>20</v>
      </c>
      <c r="F6" s="5" t="s">
        <v>21</v>
      </c>
      <c r="G6" s="5" t="s">
        <v>22</v>
      </c>
      <c r="H6" s="5" t="s">
        <v>16</v>
      </c>
      <c r="I6" s="5" t="s">
        <v>23</v>
      </c>
      <c r="J6" s="5" t="s">
        <v>24</v>
      </c>
      <c r="K6" s="5" t="s">
        <v>25</v>
      </c>
      <c r="L6" s="5" t="s">
        <v>26</v>
      </c>
      <c r="M6" s="5" t="s">
        <v>27</v>
      </c>
      <c r="N6" s="5" t="s">
        <v>28</v>
      </c>
    </row>
    <row r="7" spans="1:14" s="1" customFormat="1" ht="18">
      <c r="A7" s="26" t="s">
        <v>1</v>
      </c>
      <c r="B7" s="28">
        <v>674.826335</v>
      </c>
      <c r="C7" s="28">
        <v>644.101258</v>
      </c>
      <c r="D7" s="28">
        <v>604.4848300000001</v>
      </c>
      <c r="E7" s="28">
        <v>528.237264</v>
      </c>
      <c r="F7" s="28">
        <v>510.333843</v>
      </c>
      <c r="G7" s="28">
        <v>538.978422</v>
      </c>
      <c r="H7" s="28">
        <v>659.279186</v>
      </c>
      <c r="I7" s="28">
        <v>780.245681</v>
      </c>
      <c r="J7" s="28">
        <v>543.8085329999999</v>
      </c>
      <c r="K7" s="28">
        <v>545.384988</v>
      </c>
      <c r="L7" s="28">
        <v>594.19498</v>
      </c>
      <c r="M7" s="28">
        <v>691.381046</v>
      </c>
      <c r="N7" s="29">
        <f>SUM(B7:M7)</f>
        <v>7315.256366000001</v>
      </c>
    </row>
    <row r="8" spans="1:14" s="4" customFormat="1" ht="18">
      <c r="A8" s="26" t="s">
        <v>2</v>
      </c>
      <c r="B8" s="28">
        <v>406.667398</v>
      </c>
      <c r="C8" s="28">
        <v>400.504257</v>
      </c>
      <c r="D8" s="28">
        <v>392.496283</v>
      </c>
      <c r="E8" s="28">
        <v>348.236806</v>
      </c>
      <c r="F8" s="28">
        <v>334.045722</v>
      </c>
      <c r="G8" s="28">
        <v>352.45658199999997</v>
      </c>
      <c r="H8" s="28">
        <v>449.778009</v>
      </c>
      <c r="I8" s="28">
        <v>523.242653</v>
      </c>
      <c r="J8" s="28">
        <v>364.677925</v>
      </c>
      <c r="K8" s="28">
        <v>342.344024</v>
      </c>
      <c r="L8" s="28">
        <v>373.202783</v>
      </c>
      <c r="M8" s="28">
        <v>427.087215</v>
      </c>
      <c r="N8" s="29">
        <f aca="true" t="shared" si="0" ref="N8:N18">SUM(B8:M8)</f>
        <v>4714.739657</v>
      </c>
    </row>
    <row r="9" spans="1:14" s="1" customFormat="1" ht="18">
      <c r="A9" s="26" t="s">
        <v>3</v>
      </c>
      <c r="B9" s="28">
        <v>374.49743199999995</v>
      </c>
      <c r="C9" s="28">
        <v>382.239552</v>
      </c>
      <c r="D9" s="28">
        <v>351.928515</v>
      </c>
      <c r="E9" s="28">
        <v>309.89056400000004</v>
      </c>
      <c r="F9" s="28">
        <v>304.78816600000005</v>
      </c>
      <c r="G9" s="28">
        <v>306.833535</v>
      </c>
      <c r="H9" s="28">
        <v>372.316773</v>
      </c>
      <c r="I9" s="28">
        <v>474.361037</v>
      </c>
      <c r="J9" s="28">
        <v>331.002685</v>
      </c>
      <c r="K9" s="28">
        <v>312.897624</v>
      </c>
      <c r="L9" s="28">
        <v>322.798225</v>
      </c>
      <c r="M9" s="28">
        <v>350.171925</v>
      </c>
      <c r="N9" s="29">
        <f t="shared" si="0"/>
        <v>4193.726033</v>
      </c>
    </row>
    <row r="10" spans="1:14" s="1" customFormat="1" ht="18">
      <c r="A10" s="23" t="s">
        <v>4</v>
      </c>
      <c r="B10" s="28">
        <v>157.621849</v>
      </c>
      <c r="C10" s="28">
        <v>144.744481</v>
      </c>
      <c r="D10" s="28">
        <v>142.755131</v>
      </c>
      <c r="E10" s="28">
        <v>128.464587</v>
      </c>
      <c r="F10" s="28">
        <v>126.61527263</v>
      </c>
      <c r="G10" s="28">
        <v>125.13574</v>
      </c>
      <c r="H10" s="28">
        <v>144.42937400000002</v>
      </c>
      <c r="I10" s="28">
        <v>160.940251</v>
      </c>
      <c r="J10" s="28">
        <v>120.77264699999999</v>
      </c>
      <c r="K10" s="28">
        <v>130.673595</v>
      </c>
      <c r="L10" s="28">
        <v>138.498864</v>
      </c>
      <c r="M10" s="28">
        <v>154.97687</v>
      </c>
      <c r="N10" s="29">
        <f t="shared" si="0"/>
        <v>1675.62866163</v>
      </c>
    </row>
    <row r="11" spans="1:14" s="1" customFormat="1" ht="18">
      <c r="A11" s="23" t="s">
        <v>5</v>
      </c>
      <c r="B11" s="28">
        <v>165.61185500000002</v>
      </c>
      <c r="C11" s="28">
        <v>156.126216</v>
      </c>
      <c r="D11" s="28">
        <v>152.444298</v>
      </c>
      <c r="E11" s="28">
        <v>136.206051</v>
      </c>
      <c r="F11" s="28">
        <v>132.21492600000002</v>
      </c>
      <c r="G11" s="28">
        <v>129.10523</v>
      </c>
      <c r="H11" s="28">
        <v>147.731281</v>
      </c>
      <c r="I11" s="28">
        <v>170.01464</v>
      </c>
      <c r="J11" s="28">
        <v>130.67346</v>
      </c>
      <c r="K11" s="28">
        <v>141.296904</v>
      </c>
      <c r="L11" s="28">
        <v>149.685293</v>
      </c>
      <c r="M11" s="28">
        <v>169.401482</v>
      </c>
      <c r="N11" s="29">
        <f t="shared" si="0"/>
        <v>1780.511636</v>
      </c>
    </row>
    <row r="12" spans="1:14" s="1" customFormat="1" ht="18">
      <c r="A12" s="23" t="s">
        <v>6</v>
      </c>
      <c r="B12" s="28">
        <v>105.081761</v>
      </c>
      <c r="C12" s="28">
        <v>93.82921</v>
      </c>
      <c r="D12" s="28">
        <v>95.268679</v>
      </c>
      <c r="E12" s="28">
        <v>85.192323</v>
      </c>
      <c r="F12" s="28">
        <v>81.84708</v>
      </c>
      <c r="G12" s="28">
        <v>81.995501</v>
      </c>
      <c r="H12" s="28">
        <v>100.12274099999999</v>
      </c>
      <c r="I12" s="28">
        <v>111.620977</v>
      </c>
      <c r="J12" s="28">
        <v>76.97509299999999</v>
      </c>
      <c r="K12" s="28">
        <v>82.456528</v>
      </c>
      <c r="L12" s="28">
        <v>88.97549599999999</v>
      </c>
      <c r="M12" s="28">
        <v>102.97199099999999</v>
      </c>
      <c r="N12" s="29">
        <f t="shared" si="0"/>
        <v>1106.3373800000002</v>
      </c>
    </row>
    <row r="13" spans="1:14" s="1" customFormat="1" ht="18">
      <c r="A13" s="23" t="s">
        <v>7</v>
      </c>
      <c r="B13" s="28">
        <v>69.183486</v>
      </c>
      <c r="C13" s="28">
        <v>65.60453071</v>
      </c>
      <c r="D13" s="28">
        <v>66.615135</v>
      </c>
      <c r="E13" s="28">
        <v>60.326983999999996</v>
      </c>
      <c r="F13" s="28">
        <v>58.628952</v>
      </c>
      <c r="G13" s="28">
        <v>56.791093999999994</v>
      </c>
      <c r="H13" s="28">
        <v>65.123338</v>
      </c>
      <c r="I13" s="28">
        <v>73.112276</v>
      </c>
      <c r="J13" s="28">
        <v>56.22730805</v>
      </c>
      <c r="K13" s="28">
        <v>61.354334</v>
      </c>
      <c r="L13" s="28">
        <v>64.40797</v>
      </c>
      <c r="M13" s="28">
        <v>71.19852800000001</v>
      </c>
      <c r="N13" s="29">
        <f t="shared" si="0"/>
        <v>768.57393576</v>
      </c>
    </row>
    <row r="14" spans="1:14" s="1" customFormat="1" ht="18">
      <c r="A14" s="23" t="s">
        <v>8</v>
      </c>
      <c r="B14" s="28">
        <v>149.521961</v>
      </c>
      <c r="C14" s="28">
        <v>142.820114</v>
      </c>
      <c r="D14" s="28">
        <v>136.611416</v>
      </c>
      <c r="E14" s="28">
        <v>116.592365</v>
      </c>
      <c r="F14" s="28">
        <v>118.084317</v>
      </c>
      <c r="G14" s="28">
        <v>129.774289</v>
      </c>
      <c r="H14" s="28">
        <v>154.63704</v>
      </c>
      <c r="I14" s="28">
        <v>174.91097</v>
      </c>
      <c r="J14" s="28">
        <v>119.431679</v>
      </c>
      <c r="K14" s="28">
        <v>114.816908</v>
      </c>
      <c r="L14" s="28">
        <v>125.29442200000001</v>
      </c>
      <c r="M14" s="28">
        <v>147.10583400000002</v>
      </c>
      <c r="N14" s="29">
        <f t="shared" si="0"/>
        <v>1629.6013149999999</v>
      </c>
    </row>
    <row r="15" spans="1:14" s="4" customFormat="1" ht="18">
      <c r="A15" s="23" t="s">
        <v>9</v>
      </c>
      <c r="B15" s="28">
        <v>116.82728999999999</v>
      </c>
      <c r="C15" s="28">
        <v>108.709489</v>
      </c>
      <c r="D15" s="28">
        <v>104.614503</v>
      </c>
      <c r="E15" s="28">
        <v>95.32395600000001</v>
      </c>
      <c r="F15" s="28">
        <v>93.96360700000001</v>
      </c>
      <c r="G15" s="28">
        <v>97.939051</v>
      </c>
      <c r="H15" s="28">
        <v>123.088276</v>
      </c>
      <c r="I15" s="28">
        <v>142.29135</v>
      </c>
      <c r="J15" s="28">
        <v>101.04249300000001</v>
      </c>
      <c r="K15" s="28">
        <v>98.01708500000001</v>
      </c>
      <c r="L15" s="28">
        <v>105.161688</v>
      </c>
      <c r="M15" s="28">
        <v>117.596583</v>
      </c>
      <c r="N15" s="29">
        <f t="shared" si="0"/>
        <v>1304.575371</v>
      </c>
    </row>
    <row r="16" spans="1:14" s="1" customFormat="1" ht="18">
      <c r="A16" s="23" t="s">
        <v>10</v>
      </c>
      <c r="B16" s="28">
        <v>99.678715</v>
      </c>
      <c r="C16" s="28">
        <v>88.888485</v>
      </c>
      <c r="D16" s="28">
        <v>90.02615700000001</v>
      </c>
      <c r="E16" s="28">
        <v>81.21007300000001</v>
      </c>
      <c r="F16" s="28">
        <v>77.69293499999999</v>
      </c>
      <c r="G16" s="28">
        <v>79.391689</v>
      </c>
      <c r="H16" s="28">
        <v>92.80193799999999</v>
      </c>
      <c r="I16" s="28">
        <v>103.151218</v>
      </c>
      <c r="J16" s="28">
        <v>76.84334799999999</v>
      </c>
      <c r="K16" s="28">
        <v>81.159908</v>
      </c>
      <c r="L16" s="28">
        <v>82.511237</v>
      </c>
      <c r="M16" s="28">
        <v>91.73353599999999</v>
      </c>
      <c r="N16" s="29">
        <f t="shared" si="0"/>
        <v>1045.089239</v>
      </c>
    </row>
    <row r="17" spans="1:14" s="4" customFormat="1" ht="18">
      <c r="A17" s="26" t="s">
        <v>11</v>
      </c>
      <c r="B17" s="28">
        <v>111.592603</v>
      </c>
      <c r="C17" s="28">
        <v>105.114585</v>
      </c>
      <c r="D17" s="28">
        <v>102.46853200000001</v>
      </c>
      <c r="E17" s="28">
        <v>92.379748</v>
      </c>
      <c r="F17" s="28">
        <v>88.007028</v>
      </c>
      <c r="G17" s="28">
        <v>89.613632</v>
      </c>
      <c r="H17" s="28">
        <v>105.302775</v>
      </c>
      <c r="I17" s="28">
        <v>124.810874</v>
      </c>
      <c r="J17" s="28">
        <v>86.297058</v>
      </c>
      <c r="K17" s="28">
        <v>86.995344</v>
      </c>
      <c r="L17" s="28">
        <v>95.880801</v>
      </c>
      <c r="M17" s="28">
        <v>107.891507</v>
      </c>
      <c r="N17" s="29">
        <f t="shared" si="0"/>
        <v>1196.354487</v>
      </c>
    </row>
    <row r="18" spans="1:14" s="1" customFormat="1" ht="17.25" customHeight="1">
      <c r="A18" s="27" t="s">
        <v>12</v>
      </c>
      <c r="B18" s="28">
        <v>12.4638764835013</v>
      </c>
      <c r="C18" s="28">
        <v>0.3824220000004698</v>
      </c>
      <c r="D18" s="28">
        <v>3.0460959999999995</v>
      </c>
      <c r="E18" s="28">
        <v>3.887267</v>
      </c>
      <c r="F18" s="28">
        <v>6.10299605</v>
      </c>
      <c r="G18" s="28">
        <v>20.567956</v>
      </c>
      <c r="H18" s="28">
        <v>13.929412000000001</v>
      </c>
      <c r="I18" s="28">
        <v>24.549999999999</v>
      </c>
      <c r="J18" s="28">
        <v>19.159474</v>
      </c>
      <c r="K18" s="28">
        <v>-3.956119999999907</v>
      </c>
      <c r="L18" s="28">
        <v>-0.607298000000601</v>
      </c>
      <c r="M18" s="28">
        <v>30.483773</v>
      </c>
      <c r="N18" s="29">
        <f t="shared" si="0"/>
        <v>130.00985453350026</v>
      </c>
    </row>
    <row r="19" spans="1:14" s="1" customFormat="1" ht="18">
      <c r="A19" s="19" t="s">
        <v>33</v>
      </c>
      <c r="B19" s="29">
        <f aca="true" t="shared" si="1" ref="B19:N19">SUM(B7:B18)</f>
        <v>2443.5745614835014</v>
      </c>
      <c r="C19" s="29">
        <f t="shared" si="1"/>
        <v>2333.0645997100005</v>
      </c>
      <c r="D19" s="29">
        <f t="shared" si="1"/>
        <v>2242.759575</v>
      </c>
      <c r="E19" s="29">
        <f t="shared" si="1"/>
        <v>1985.9479880000001</v>
      </c>
      <c r="F19" s="29">
        <f t="shared" si="1"/>
        <v>1932.32484468</v>
      </c>
      <c r="G19" s="29">
        <f t="shared" si="1"/>
        <v>2008.5827210000002</v>
      </c>
      <c r="H19" s="29">
        <f t="shared" si="1"/>
        <v>2428.540143</v>
      </c>
      <c r="I19" s="29">
        <f t="shared" si="1"/>
        <v>2863.2519269999984</v>
      </c>
      <c r="J19" s="29">
        <f t="shared" si="1"/>
        <v>2026.9117030499997</v>
      </c>
      <c r="K19" s="29">
        <f t="shared" si="1"/>
        <v>1993.4411220000002</v>
      </c>
      <c r="L19" s="29">
        <f t="shared" si="1"/>
        <v>2140.0044609999986</v>
      </c>
      <c r="M19" s="29">
        <f t="shared" si="1"/>
        <v>2462.00029</v>
      </c>
      <c r="N19" s="29">
        <f t="shared" si="1"/>
        <v>26860.4039359235</v>
      </c>
    </row>
    <row r="20" spans="1:8" s="1" customFormat="1" ht="18">
      <c r="A20" s="6"/>
      <c r="B20" s="6"/>
      <c r="C20" s="6"/>
      <c r="D20" s="6"/>
      <c r="E20" s="6"/>
      <c r="F20" s="6"/>
      <c r="G20" s="6"/>
      <c r="H20" s="7"/>
    </row>
    <row r="21" spans="1:8" s="9" customFormat="1" ht="20.25">
      <c r="A21" s="40" t="s">
        <v>15</v>
      </c>
      <c r="B21" s="40"/>
      <c r="C21" s="40"/>
      <c r="D21" s="40"/>
      <c r="E21" s="40"/>
      <c r="F21" s="40"/>
      <c r="G21" s="40"/>
      <c r="H21" s="40"/>
    </row>
    <row r="22" spans="1:14" s="3" customFormat="1" ht="18">
      <c r="A22" s="5" t="s">
        <v>0</v>
      </c>
      <c r="B22" s="5" t="s">
        <v>17</v>
      </c>
      <c r="C22" s="5" t="s">
        <v>18</v>
      </c>
      <c r="D22" s="5" t="s">
        <v>19</v>
      </c>
      <c r="E22" s="5" t="s">
        <v>20</v>
      </c>
      <c r="F22" s="5" t="s">
        <v>21</v>
      </c>
      <c r="G22" s="5" t="s">
        <v>22</v>
      </c>
      <c r="H22" s="5" t="s">
        <v>16</v>
      </c>
      <c r="I22" s="5" t="s">
        <v>23</v>
      </c>
      <c r="J22" s="5" t="s">
        <v>24</v>
      </c>
      <c r="K22" s="5" t="s">
        <v>25</v>
      </c>
      <c r="L22" s="5" t="s">
        <v>26</v>
      </c>
      <c r="M22" s="5" t="s">
        <v>27</v>
      </c>
      <c r="N22" s="5" t="s">
        <v>28</v>
      </c>
    </row>
    <row r="23" spans="1:14" s="3" customFormat="1" ht="18">
      <c r="A23" s="26" t="s">
        <v>1</v>
      </c>
      <c r="B23" s="30">
        <v>631.4237190000001</v>
      </c>
      <c r="C23" s="30">
        <v>600.902845</v>
      </c>
      <c r="D23" s="30">
        <v>568.8035259999999</v>
      </c>
      <c r="E23" s="30">
        <v>503.94135400000005</v>
      </c>
      <c r="F23" s="30">
        <v>489.72285199999993</v>
      </c>
      <c r="G23" s="30">
        <v>515.0839719999999</v>
      </c>
      <c r="H23" s="30">
        <v>617.636613</v>
      </c>
      <c r="I23" s="31">
        <v>739.191031</v>
      </c>
      <c r="J23" s="31">
        <v>535.7041120000001</v>
      </c>
      <c r="K23" s="31">
        <v>517.035462</v>
      </c>
      <c r="L23" s="31">
        <v>552.9601039999999</v>
      </c>
      <c r="M23" s="31">
        <v>619.178785</v>
      </c>
      <c r="N23" s="29">
        <f aca="true" t="shared" si="2" ref="N23:N34">SUM(B23:M23)</f>
        <v>6891.584375</v>
      </c>
    </row>
    <row r="24" spans="1:14" s="3" customFormat="1" ht="18">
      <c r="A24" s="26" t="s">
        <v>2</v>
      </c>
      <c r="B24" s="30">
        <v>371.916905</v>
      </c>
      <c r="C24" s="30">
        <v>362.406393</v>
      </c>
      <c r="D24" s="30">
        <v>366.2846830000001</v>
      </c>
      <c r="E24" s="30">
        <v>333.037956</v>
      </c>
      <c r="F24" s="30">
        <v>322.9854710000001</v>
      </c>
      <c r="G24" s="30">
        <v>344.628196</v>
      </c>
      <c r="H24" s="30">
        <v>432.60240199999987</v>
      </c>
      <c r="I24" s="31">
        <v>494.530359</v>
      </c>
      <c r="J24" s="31">
        <v>356.9289089999999</v>
      </c>
      <c r="K24" s="31">
        <v>325.0337820000001</v>
      </c>
      <c r="L24" s="31">
        <v>333.1723629999999</v>
      </c>
      <c r="M24" s="31">
        <v>377.55096599999996</v>
      </c>
      <c r="N24" s="29">
        <f t="shared" si="2"/>
        <v>4421.078385</v>
      </c>
    </row>
    <row r="25" spans="1:14" s="3" customFormat="1" ht="18">
      <c r="A25" s="26" t="s">
        <v>3</v>
      </c>
      <c r="B25" s="30">
        <v>332.54570299999995</v>
      </c>
      <c r="C25" s="30">
        <v>336.71340000000004</v>
      </c>
      <c r="D25" s="30">
        <v>300.9461289000001</v>
      </c>
      <c r="E25" s="30">
        <v>280.062558</v>
      </c>
      <c r="F25" s="30">
        <v>274.4244819999999</v>
      </c>
      <c r="G25" s="30">
        <v>271.543214</v>
      </c>
      <c r="H25" s="30">
        <v>326.749147</v>
      </c>
      <c r="I25" s="31">
        <v>409.87895898999994</v>
      </c>
      <c r="J25" s="31">
        <v>300.68747699</v>
      </c>
      <c r="K25" s="31">
        <v>274.28705700000006</v>
      </c>
      <c r="L25" s="31">
        <v>281.01829998999995</v>
      </c>
      <c r="M25" s="31">
        <v>282.9910776930001</v>
      </c>
      <c r="N25" s="29">
        <f t="shared" si="2"/>
        <v>3671.847503563</v>
      </c>
    </row>
    <row r="26" spans="1:14" s="3" customFormat="1" ht="18">
      <c r="A26" s="23" t="s">
        <v>4</v>
      </c>
      <c r="B26" s="30">
        <v>136.72126210157825</v>
      </c>
      <c r="C26" s="30">
        <v>128.984099974</v>
      </c>
      <c r="D26" s="30">
        <v>127.30724599999999</v>
      </c>
      <c r="E26" s="30">
        <v>116.53968400000001</v>
      </c>
      <c r="F26" s="30">
        <v>117.41312969999998</v>
      </c>
      <c r="G26" s="30">
        <v>116.1965692</v>
      </c>
      <c r="H26" s="30">
        <v>130.801934</v>
      </c>
      <c r="I26" s="31">
        <v>145.14906950538997</v>
      </c>
      <c r="J26" s="31">
        <v>112.46202992593281</v>
      </c>
      <c r="K26" s="31">
        <v>117.881725</v>
      </c>
      <c r="L26" s="31">
        <v>123.87170900000002</v>
      </c>
      <c r="M26" s="31">
        <v>130.58717717</v>
      </c>
      <c r="N26" s="29">
        <f t="shared" si="2"/>
        <v>1503.9156355769007</v>
      </c>
    </row>
    <row r="27" spans="1:14" s="3" customFormat="1" ht="18">
      <c r="A27" s="23" t="s">
        <v>5</v>
      </c>
      <c r="B27" s="30">
        <v>150.38013599999996</v>
      </c>
      <c r="C27" s="30">
        <v>142.97902899999977</v>
      </c>
      <c r="D27" s="30">
        <v>139.86503999999996</v>
      </c>
      <c r="E27" s="30">
        <v>126.141427</v>
      </c>
      <c r="F27" s="30">
        <v>123.157213</v>
      </c>
      <c r="G27" s="30">
        <v>123.02635899999997</v>
      </c>
      <c r="H27" s="30">
        <v>137.469572</v>
      </c>
      <c r="I27" s="31">
        <v>159.121225</v>
      </c>
      <c r="J27" s="31">
        <v>124.756273</v>
      </c>
      <c r="K27" s="31">
        <v>130.154243</v>
      </c>
      <c r="L27" s="31">
        <v>137.4404892</v>
      </c>
      <c r="M27" s="31">
        <v>151.30249099999997</v>
      </c>
      <c r="N27" s="29">
        <f t="shared" si="2"/>
        <v>1645.7934971999994</v>
      </c>
    </row>
    <row r="28" spans="1:14" s="3" customFormat="1" ht="18">
      <c r="A28" s="23" t="s">
        <v>6</v>
      </c>
      <c r="B28" s="30">
        <v>90.56969099999999</v>
      </c>
      <c r="C28" s="30">
        <v>81.25682299999998</v>
      </c>
      <c r="D28" s="30">
        <v>84.060681</v>
      </c>
      <c r="E28" s="30">
        <v>75.99543000000001</v>
      </c>
      <c r="F28" s="30">
        <v>73.664236</v>
      </c>
      <c r="G28" s="30">
        <v>75.764491</v>
      </c>
      <c r="H28" s="30">
        <v>86.64983501500001</v>
      </c>
      <c r="I28" s="31">
        <v>96.692059695</v>
      </c>
      <c r="J28" s="31">
        <v>75.51949400000001</v>
      </c>
      <c r="K28" s="31">
        <v>72.843462996</v>
      </c>
      <c r="L28" s="31">
        <v>77.01176493099999</v>
      </c>
      <c r="M28" s="31">
        <v>84.59585041499999</v>
      </c>
      <c r="N28" s="29">
        <f t="shared" si="2"/>
        <v>974.6238190519999</v>
      </c>
    </row>
    <row r="29" spans="1:14" s="3" customFormat="1" ht="18">
      <c r="A29" s="23" t="s">
        <v>7</v>
      </c>
      <c r="B29" s="30">
        <v>57.570531</v>
      </c>
      <c r="C29" s="30">
        <v>54.03761</v>
      </c>
      <c r="D29" s="30">
        <v>58.339490999999995</v>
      </c>
      <c r="E29" s="30">
        <v>51.507686</v>
      </c>
      <c r="F29" s="30">
        <v>51.42747899999999</v>
      </c>
      <c r="G29" s="30">
        <v>50.946231</v>
      </c>
      <c r="H29" s="30">
        <v>57.83854900000001</v>
      </c>
      <c r="I29" s="31">
        <v>63.7332125</v>
      </c>
      <c r="J29" s="31">
        <v>50.9684437</v>
      </c>
      <c r="K29" s="31">
        <v>52.605502</v>
      </c>
      <c r="L29" s="31">
        <v>53.34968300000001</v>
      </c>
      <c r="M29" s="31">
        <v>58.382411690000005</v>
      </c>
      <c r="N29" s="29">
        <f t="shared" si="2"/>
        <v>660.70682989</v>
      </c>
    </row>
    <row r="30" spans="1:14" s="3" customFormat="1" ht="18">
      <c r="A30" s="23" t="s">
        <v>8</v>
      </c>
      <c r="B30" s="30">
        <v>125.672015</v>
      </c>
      <c r="C30" s="30">
        <v>124.61117200000001</v>
      </c>
      <c r="D30" s="30">
        <v>117.265107</v>
      </c>
      <c r="E30" s="30">
        <v>104.481439</v>
      </c>
      <c r="F30" s="30">
        <v>107.572559</v>
      </c>
      <c r="G30" s="30">
        <v>116.40855400000001</v>
      </c>
      <c r="H30" s="30">
        <v>134.400934</v>
      </c>
      <c r="I30" s="31">
        <v>151.87629973999998</v>
      </c>
      <c r="J30" s="31">
        <v>113.01874696</v>
      </c>
      <c r="K30" s="31">
        <v>102.968611</v>
      </c>
      <c r="L30" s="31">
        <v>107.79759206</v>
      </c>
      <c r="M30" s="31">
        <v>118.77602204000002</v>
      </c>
      <c r="N30" s="29">
        <f t="shared" si="2"/>
        <v>1424.8490517999999</v>
      </c>
    </row>
    <row r="31" spans="1:14" s="3" customFormat="1" ht="18">
      <c r="A31" s="23" t="s">
        <v>9</v>
      </c>
      <c r="B31" s="30">
        <v>101.373675</v>
      </c>
      <c r="C31" s="30">
        <v>96.62007900000002</v>
      </c>
      <c r="D31" s="30">
        <v>93.04189500000001</v>
      </c>
      <c r="E31" s="30">
        <v>87.65424499999999</v>
      </c>
      <c r="F31" s="30">
        <v>87.59395300000001</v>
      </c>
      <c r="G31" s="30">
        <v>89.446446</v>
      </c>
      <c r="H31" s="30">
        <v>108.133959</v>
      </c>
      <c r="I31" s="31">
        <v>123.12760800000001</v>
      </c>
      <c r="J31" s="31">
        <v>99.845317</v>
      </c>
      <c r="K31" s="31">
        <v>88.34743999999999</v>
      </c>
      <c r="L31" s="31">
        <v>93.152186</v>
      </c>
      <c r="M31" s="31">
        <v>98.811301</v>
      </c>
      <c r="N31" s="29">
        <f t="shared" si="2"/>
        <v>1167.148104</v>
      </c>
    </row>
    <row r="32" spans="1:14" s="3" customFormat="1" ht="18">
      <c r="A32" s="23" t="s">
        <v>10</v>
      </c>
      <c r="B32" s="30">
        <v>85.706331</v>
      </c>
      <c r="C32" s="30">
        <v>76.60102703</v>
      </c>
      <c r="D32" s="30">
        <v>77.56789900000001</v>
      </c>
      <c r="E32" s="30">
        <v>70.73479807999999</v>
      </c>
      <c r="F32" s="30">
        <v>69.958887</v>
      </c>
      <c r="G32" s="30">
        <v>71.26466699999999</v>
      </c>
      <c r="H32" s="30">
        <v>80.46452200000002</v>
      </c>
      <c r="I32" s="31">
        <v>91.42497069000002</v>
      </c>
      <c r="J32" s="31">
        <v>73.042889753</v>
      </c>
      <c r="K32" s="31">
        <v>71.522248</v>
      </c>
      <c r="L32" s="31">
        <v>70.655084</v>
      </c>
      <c r="M32" s="31">
        <v>79.55672126399999</v>
      </c>
      <c r="N32" s="29">
        <f t="shared" si="2"/>
        <v>918.500044817</v>
      </c>
    </row>
    <row r="33" spans="1:14" s="3" customFormat="1" ht="18">
      <c r="A33" s="26" t="s">
        <v>11</v>
      </c>
      <c r="B33" s="30">
        <v>93.871375</v>
      </c>
      <c r="C33" s="30">
        <v>88.791025</v>
      </c>
      <c r="D33" s="30">
        <v>87.860778</v>
      </c>
      <c r="E33" s="30">
        <v>81.78197499999999</v>
      </c>
      <c r="F33" s="30">
        <v>77.89944799999999</v>
      </c>
      <c r="G33" s="30">
        <v>79.94161699999998</v>
      </c>
      <c r="H33" s="30">
        <v>91.396549</v>
      </c>
      <c r="I33" s="31">
        <v>104.880744543</v>
      </c>
      <c r="J33" s="31">
        <v>80.9268487332</v>
      </c>
      <c r="K33" s="31">
        <v>76.51616600000001</v>
      </c>
      <c r="L33" s="31">
        <v>81.013368164</v>
      </c>
      <c r="M33" s="31">
        <v>87.045444249</v>
      </c>
      <c r="N33" s="29">
        <f t="shared" si="2"/>
        <v>1031.9253386891999</v>
      </c>
    </row>
    <row r="34" spans="1:14" s="3" customFormat="1" ht="18.75" customHeight="1">
      <c r="A34" s="27" t="s">
        <v>12</v>
      </c>
      <c r="B34" s="30">
        <v>0</v>
      </c>
      <c r="C34" s="30">
        <v>0</v>
      </c>
      <c r="D34" s="30">
        <v>0</v>
      </c>
      <c r="E34" s="30">
        <v>0</v>
      </c>
      <c r="F34" s="30">
        <v>0</v>
      </c>
      <c r="G34" s="30">
        <v>0</v>
      </c>
      <c r="H34" s="32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29">
        <f t="shared" si="2"/>
        <v>0</v>
      </c>
    </row>
    <row r="35" spans="1:14" s="3" customFormat="1" ht="18">
      <c r="A35" s="19" t="s">
        <v>33</v>
      </c>
      <c r="B35" s="29">
        <f aca="true" t="shared" si="3" ref="B35:K35">SUM(B23:B34)</f>
        <v>2177.7513431015786</v>
      </c>
      <c r="C35" s="29">
        <f t="shared" si="3"/>
        <v>2093.903503004</v>
      </c>
      <c r="D35" s="29">
        <f t="shared" si="3"/>
        <v>2021.3424748999998</v>
      </c>
      <c r="E35" s="29">
        <f t="shared" si="3"/>
        <v>1831.8785520799997</v>
      </c>
      <c r="F35" s="29">
        <f t="shared" si="3"/>
        <v>1795.8197096999997</v>
      </c>
      <c r="G35" s="29">
        <f t="shared" si="3"/>
        <v>1854.2503161999994</v>
      </c>
      <c r="H35" s="29">
        <f t="shared" si="3"/>
        <v>2204.144016015</v>
      </c>
      <c r="I35" s="29">
        <f t="shared" si="3"/>
        <v>2579.60553866339</v>
      </c>
      <c r="J35" s="29">
        <f t="shared" si="3"/>
        <v>1923.860541062133</v>
      </c>
      <c r="K35" s="29">
        <f t="shared" si="3"/>
        <v>1829.1956989960001</v>
      </c>
      <c r="L35" s="29">
        <f>SUM(L23:L34)</f>
        <v>1911.4426433449996</v>
      </c>
      <c r="M35" s="29">
        <f>SUM(M23:M34)</f>
        <v>2088.778247521</v>
      </c>
      <c r="N35" s="29">
        <f>SUM(N23:N34)</f>
        <v>24311.972584588104</v>
      </c>
    </row>
    <row r="36" s="3" customFormat="1" ht="45" customHeight="1">
      <c r="D36" s="38"/>
    </row>
    <row r="37" s="3" customFormat="1" ht="45" customHeight="1"/>
    <row r="38" s="3" customFormat="1" ht="45" customHeight="1"/>
    <row r="39" s="3" customFormat="1" ht="45" customHeight="1"/>
    <row r="40" s="3" customFormat="1" ht="45" customHeight="1"/>
    <row r="41" s="3" customFormat="1" ht="45" customHeight="1"/>
    <row r="42" s="3" customFormat="1" ht="45" customHeight="1"/>
    <row r="43" s="3" customFormat="1" ht="45" customHeight="1"/>
    <row r="44" s="3" customFormat="1" ht="45" customHeight="1"/>
    <row r="45" s="3" customFormat="1" ht="45" customHeight="1"/>
    <row r="46" s="3" customFormat="1" ht="45" customHeight="1"/>
    <row r="47" s="3" customFormat="1" ht="45" customHeight="1"/>
    <row r="48" s="3" customFormat="1" ht="45" customHeight="1"/>
    <row r="49" s="3" customFormat="1" ht="45" customHeight="1"/>
    <row r="50" s="3" customFormat="1" ht="45" customHeight="1"/>
    <row r="51" s="3" customFormat="1" ht="45" customHeight="1"/>
    <row r="52" s="3" customFormat="1" ht="45" customHeight="1"/>
    <row r="53" s="3" customFormat="1" ht="45" customHeight="1"/>
    <row r="54" s="3" customFormat="1" ht="45" customHeight="1"/>
    <row r="55" s="3" customFormat="1" ht="45" customHeight="1"/>
    <row r="56" s="3" customFormat="1" ht="45" customHeight="1"/>
    <row r="57" s="3" customFormat="1" ht="45" customHeight="1"/>
    <row r="58" s="3" customFormat="1" ht="45" customHeight="1"/>
    <row r="59" s="3" customFormat="1" ht="45" customHeight="1"/>
    <row r="60" s="3" customFormat="1" ht="45" customHeight="1"/>
    <row r="61" s="3" customFormat="1" ht="45" customHeight="1"/>
    <row r="62" s="3" customFormat="1" ht="45" customHeight="1"/>
    <row r="63" s="3" customFormat="1" ht="45" customHeight="1"/>
    <row r="64" s="3" customFormat="1" ht="45" customHeight="1"/>
    <row r="65" s="3" customFormat="1" ht="45" customHeight="1"/>
    <row r="66" s="3" customFormat="1" ht="45" customHeight="1"/>
    <row r="67" s="3" customFormat="1" ht="45" customHeight="1"/>
    <row r="68" s="3" customFormat="1" ht="45" customHeight="1"/>
    <row r="69" s="3" customFormat="1" ht="45" customHeight="1"/>
    <row r="70" s="3" customFormat="1" ht="45" customHeight="1"/>
    <row r="71" s="3" customFormat="1" ht="45" customHeight="1"/>
    <row r="72" s="3" customFormat="1" ht="45" customHeight="1"/>
    <row r="73" s="3" customFormat="1" ht="45" customHeight="1"/>
    <row r="74" s="3" customFormat="1" ht="45" customHeight="1"/>
    <row r="75" s="3" customFormat="1" ht="45" customHeight="1"/>
    <row r="76" s="3" customFormat="1" ht="45" customHeight="1"/>
    <row r="77" s="3" customFormat="1" ht="45" customHeight="1"/>
    <row r="78" s="3" customFormat="1" ht="45" customHeight="1"/>
    <row r="79" s="3" customFormat="1" ht="45" customHeight="1"/>
    <row r="80" s="3" customFormat="1" ht="45" customHeight="1"/>
    <row r="81" s="3" customFormat="1" ht="45" customHeight="1"/>
    <row r="82" s="3" customFormat="1" ht="45" customHeight="1"/>
  </sheetData>
  <sheetProtection/>
  <mergeCells count="3">
    <mergeCell ref="M1:N1"/>
    <mergeCell ref="A5:H5"/>
    <mergeCell ref="A21:H2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view="pageBreakPreview" zoomScale="60" zoomScalePageLayoutView="0" workbookViewId="0" topLeftCell="A1">
      <selection activeCell="A1" sqref="A1:IV16384"/>
    </sheetView>
  </sheetViews>
  <sheetFormatPr defaultColWidth="9.00390625" defaultRowHeight="12.75"/>
  <cols>
    <col min="1" max="1" width="35.625" style="2" bestFit="1" customWidth="1"/>
    <col min="2" max="2" width="24.25390625" style="2" customWidth="1"/>
    <col min="3" max="13" width="19.625" style="2" bestFit="1" customWidth="1"/>
    <col min="14" max="14" width="23.75390625" style="2" customWidth="1"/>
    <col min="15" max="15" width="9.125" style="2" customWidth="1"/>
    <col min="16" max="16" width="12.25390625" style="2" bestFit="1" customWidth="1"/>
    <col min="17" max="16384" width="9.125" style="2" customWidth="1"/>
  </cols>
  <sheetData>
    <row r="1" spans="13:14" ht="18">
      <c r="M1" s="39" t="s">
        <v>31</v>
      </c>
      <c r="N1" s="39"/>
    </row>
    <row r="2" spans="1:14" s="3" customFormat="1" ht="18">
      <c r="A2" s="20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s="3" customFormat="1" ht="18">
      <c r="A3" s="20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3:14" s="3" customFormat="1" ht="20.25" customHeight="1">
      <c r="M4" s="3" t="s">
        <v>32</v>
      </c>
      <c r="N4" s="3">
        <v>2014</v>
      </c>
    </row>
    <row r="5" spans="1:8" s="8" customFormat="1" ht="20.25">
      <c r="A5" s="40" t="s">
        <v>14</v>
      </c>
      <c r="B5" s="40"/>
      <c r="C5" s="40"/>
      <c r="D5" s="40"/>
      <c r="E5" s="40"/>
      <c r="F5" s="40"/>
      <c r="G5" s="40"/>
      <c r="H5" s="40"/>
    </row>
    <row r="6" spans="1:14" s="3" customFormat="1" ht="18">
      <c r="A6" s="5" t="s">
        <v>0</v>
      </c>
      <c r="B6" s="5" t="s">
        <v>17</v>
      </c>
      <c r="C6" s="5" t="s">
        <v>18</v>
      </c>
      <c r="D6" s="5" t="s">
        <v>19</v>
      </c>
      <c r="E6" s="5" t="s">
        <v>20</v>
      </c>
      <c r="F6" s="5" t="s">
        <v>21</v>
      </c>
      <c r="G6" s="5" t="s">
        <v>22</v>
      </c>
      <c r="H6" s="5" t="s">
        <v>16</v>
      </c>
      <c r="I6" s="5" t="s">
        <v>23</v>
      </c>
      <c r="J6" s="5" t="s">
        <v>24</v>
      </c>
      <c r="K6" s="5" t="s">
        <v>25</v>
      </c>
      <c r="L6" s="5" t="s">
        <v>26</v>
      </c>
      <c r="M6" s="5" t="s">
        <v>27</v>
      </c>
      <c r="N6" s="5" t="s">
        <v>28</v>
      </c>
    </row>
    <row r="7" spans="1:14" s="1" customFormat="1" ht="18">
      <c r="A7" s="26" t="s">
        <v>1</v>
      </c>
      <c r="B7" s="28">
        <v>516.452755</v>
      </c>
      <c r="C7" s="28">
        <v>485.98741600000005</v>
      </c>
      <c r="D7" s="28">
        <v>467.283178</v>
      </c>
      <c r="E7" s="28">
        <v>427.159342</v>
      </c>
      <c r="F7" s="28">
        <v>397.397484</v>
      </c>
      <c r="G7" s="28">
        <v>392.142928</v>
      </c>
      <c r="H7" s="28">
        <v>468.964759</v>
      </c>
      <c r="I7" s="28">
        <v>506.960369</v>
      </c>
      <c r="J7" s="28">
        <v>418.756428</v>
      </c>
      <c r="K7" s="28">
        <v>465.971782</v>
      </c>
      <c r="L7" s="28">
        <v>509.332304</v>
      </c>
      <c r="M7" s="28">
        <v>557.964329</v>
      </c>
      <c r="N7" s="29">
        <f>SUM(B7:M7)</f>
        <v>5614.373074000001</v>
      </c>
    </row>
    <row r="8" spans="1:14" s="4" customFormat="1" ht="18">
      <c r="A8" s="26" t="s">
        <v>2</v>
      </c>
      <c r="B8" s="28">
        <v>342.41474900000003</v>
      </c>
      <c r="C8" s="28">
        <v>319.84959000000003</v>
      </c>
      <c r="D8" s="28">
        <v>325.024404</v>
      </c>
      <c r="E8" s="28">
        <v>290.016233</v>
      </c>
      <c r="F8" s="28">
        <v>281.882949</v>
      </c>
      <c r="G8" s="28">
        <v>297.232702</v>
      </c>
      <c r="H8" s="28">
        <v>371.604683</v>
      </c>
      <c r="I8" s="28">
        <v>395.892407</v>
      </c>
      <c r="J8" s="28">
        <v>314.050335</v>
      </c>
      <c r="K8" s="28">
        <v>326.75593</v>
      </c>
      <c r="L8" s="28">
        <v>338.614564</v>
      </c>
      <c r="M8" s="28">
        <v>368.935378</v>
      </c>
      <c r="N8" s="29">
        <f aca="true" t="shared" si="0" ref="N8:N18">SUM(B8:M8)</f>
        <v>3972.2739239999996</v>
      </c>
    </row>
    <row r="9" spans="1:14" s="1" customFormat="1" ht="18">
      <c r="A9" s="26" t="s">
        <v>3</v>
      </c>
      <c r="B9" s="28">
        <v>310.46119300000004</v>
      </c>
      <c r="C9" s="28">
        <v>276.04564799999997</v>
      </c>
      <c r="D9" s="28">
        <v>262.58580800000004</v>
      </c>
      <c r="E9" s="28">
        <v>210.18596599999998</v>
      </c>
      <c r="F9" s="28">
        <v>201.76765</v>
      </c>
      <c r="G9" s="28">
        <v>213.417932</v>
      </c>
      <c r="H9" s="28">
        <v>269.984823</v>
      </c>
      <c r="I9" s="28">
        <v>289.908794</v>
      </c>
      <c r="J9" s="28">
        <v>230.970057</v>
      </c>
      <c r="K9" s="28">
        <v>225.915017</v>
      </c>
      <c r="L9" s="28">
        <v>255.094901</v>
      </c>
      <c r="M9" s="28">
        <v>282.690565</v>
      </c>
      <c r="N9" s="29">
        <f t="shared" si="0"/>
        <v>3029.0283539999996</v>
      </c>
    </row>
    <row r="10" spans="1:14" s="1" customFormat="1" ht="18">
      <c r="A10" s="23" t="s">
        <v>4</v>
      </c>
      <c r="B10" s="28">
        <v>131.742517</v>
      </c>
      <c r="C10" s="28">
        <v>122.44169000000001</v>
      </c>
      <c r="D10" s="28">
        <v>121.774103</v>
      </c>
      <c r="E10" s="28">
        <v>110.06593099999999</v>
      </c>
      <c r="F10" s="28">
        <v>99.84582</v>
      </c>
      <c r="G10" s="28">
        <v>94.62164</v>
      </c>
      <c r="H10" s="28">
        <v>104.929266</v>
      </c>
      <c r="I10" s="28">
        <v>116.892303</v>
      </c>
      <c r="J10" s="28">
        <v>102.546303</v>
      </c>
      <c r="K10" s="28">
        <v>122.01197</v>
      </c>
      <c r="L10" s="28">
        <v>129.902753</v>
      </c>
      <c r="M10" s="28">
        <v>140.495315</v>
      </c>
      <c r="N10" s="29">
        <f t="shared" si="0"/>
        <v>1397.2696109999997</v>
      </c>
    </row>
    <row r="11" spans="1:14" s="1" customFormat="1" ht="18">
      <c r="A11" s="23" t="s">
        <v>5</v>
      </c>
      <c r="B11" s="28">
        <v>159.92349900000002</v>
      </c>
      <c r="C11" s="28">
        <v>145.660568</v>
      </c>
      <c r="D11" s="28">
        <v>140.71331400000003</v>
      </c>
      <c r="E11" s="28">
        <v>127.383079</v>
      </c>
      <c r="F11" s="28">
        <v>116.069048</v>
      </c>
      <c r="G11" s="28">
        <v>110.454386</v>
      </c>
      <c r="H11" s="28">
        <v>127.420561</v>
      </c>
      <c r="I11" s="28">
        <v>136.018552</v>
      </c>
      <c r="J11" s="28">
        <v>124.194792</v>
      </c>
      <c r="K11" s="28">
        <v>140.475781</v>
      </c>
      <c r="L11" s="28">
        <v>148.394883</v>
      </c>
      <c r="M11" s="28">
        <v>164.571981</v>
      </c>
      <c r="N11" s="29">
        <f t="shared" si="0"/>
        <v>1641.2804440000002</v>
      </c>
    </row>
    <row r="12" spans="1:14" s="1" customFormat="1" ht="18">
      <c r="A12" s="23" t="s">
        <v>6</v>
      </c>
      <c r="B12" s="28">
        <v>106.803788</v>
      </c>
      <c r="C12" s="28">
        <v>98.31411800000001</v>
      </c>
      <c r="D12" s="28">
        <v>93.076592</v>
      </c>
      <c r="E12" s="28">
        <v>79.568672</v>
      </c>
      <c r="F12" s="28">
        <v>73.44667999999999</v>
      </c>
      <c r="G12" s="28">
        <v>71.815602</v>
      </c>
      <c r="H12" s="28">
        <v>84.890859</v>
      </c>
      <c r="I12" s="28">
        <v>91.156443</v>
      </c>
      <c r="J12" s="28">
        <v>70.249509</v>
      </c>
      <c r="K12" s="28">
        <v>86.204583</v>
      </c>
      <c r="L12" s="28">
        <v>95.728313</v>
      </c>
      <c r="M12" s="28">
        <v>102.208332</v>
      </c>
      <c r="N12" s="29">
        <f t="shared" si="0"/>
        <v>1053.4634909999997</v>
      </c>
    </row>
    <row r="13" spans="1:14" s="1" customFormat="1" ht="18">
      <c r="A13" s="23" t="s">
        <v>7</v>
      </c>
      <c r="B13" s="28">
        <v>69.21468300000001</v>
      </c>
      <c r="C13" s="28">
        <v>59.487708</v>
      </c>
      <c r="D13" s="28">
        <v>59.333067</v>
      </c>
      <c r="E13" s="28">
        <v>54.189237999999996</v>
      </c>
      <c r="F13" s="28">
        <v>49.667857000000005</v>
      </c>
      <c r="G13" s="28">
        <v>47.417684</v>
      </c>
      <c r="H13" s="28">
        <v>57.150738</v>
      </c>
      <c r="I13" s="28">
        <v>56.683519</v>
      </c>
      <c r="J13" s="28">
        <v>52.50715</v>
      </c>
      <c r="K13" s="28">
        <v>59.333938</v>
      </c>
      <c r="L13" s="28">
        <v>64.156558</v>
      </c>
      <c r="M13" s="28">
        <v>70.810712</v>
      </c>
      <c r="N13" s="29">
        <f t="shared" si="0"/>
        <v>699.952852</v>
      </c>
    </row>
    <row r="14" spans="1:14" s="1" customFormat="1" ht="18">
      <c r="A14" s="23" t="s">
        <v>8</v>
      </c>
      <c r="B14" s="28">
        <v>88.53507499999999</v>
      </c>
      <c r="C14" s="28">
        <v>89.065399</v>
      </c>
      <c r="D14" s="28">
        <v>84.885166</v>
      </c>
      <c r="E14" s="28">
        <v>73.965198</v>
      </c>
      <c r="F14" s="28">
        <v>79.289417</v>
      </c>
      <c r="G14" s="28">
        <v>84.133772</v>
      </c>
      <c r="H14" s="28">
        <v>95.309343</v>
      </c>
      <c r="I14" s="28">
        <v>107.630114</v>
      </c>
      <c r="J14" s="28">
        <v>75.579</v>
      </c>
      <c r="K14" s="28">
        <v>86.523575</v>
      </c>
      <c r="L14" s="28">
        <v>91.844848</v>
      </c>
      <c r="M14" s="28">
        <v>104.233069</v>
      </c>
      <c r="N14" s="29">
        <f t="shared" si="0"/>
        <v>1060.9939759999997</v>
      </c>
    </row>
    <row r="15" spans="1:14" s="4" customFormat="1" ht="18">
      <c r="A15" s="23" t="s">
        <v>9</v>
      </c>
      <c r="B15" s="28">
        <v>104.72432</v>
      </c>
      <c r="C15" s="28">
        <v>99.71476700000001</v>
      </c>
      <c r="D15" s="28">
        <v>94.977515</v>
      </c>
      <c r="E15" s="28">
        <v>83.80333</v>
      </c>
      <c r="F15" s="28">
        <v>83.216903</v>
      </c>
      <c r="G15" s="28">
        <v>82.571261</v>
      </c>
      <c r="H15" s="28">
        <v>100.8528</v>
      </c>
      <c r="I15" s="28">
        <v>110.255675</v>
      </c>
      <c r="J15" s="28">
        <v>83.228797</v>
      </c>
      <c r="K15" s="28">
        <v>91.5862</v>
      </c>
      <c r="L15" s="28">
        <v>100.123193</v>
      </c>
      <c r="M15" s="28">
        <v>110.428996</v>
      </c>
      <c r="N15" s="29">
        <f t="shared" si="0"/>
        <v>1145.483757</v>
      </c>
    </row>
    <row r="16" spans="1:14" s="1" customFormat="1" ht="18">
      <c r="A16" s="23" t="s">
        <v>10</v>
      </c>
      <c r="B16" s="28">
        <v>93.762551</v>
      </c>
      <c r="C16" s="28">
        <v>85.045572</v>
      </c>
      <c r="D16" s="28">
        <v>83.867938</v>
      </c>
      <c r="E16" s="28">
        <v>73.193879</v>
      </c>
      <c r="F16" s="28">
        <v>69.754648</v>
      </c>
      <c r="G16" s="28">
        <v>67.185689</v>
      </c>
      <c r="H16" s="28">
        <v>78.631283</v>
      </c>
      <c r="I16" s="28">
        <v>78.427757</v>
      </c>
      <c r="J16" s="28">
        <v>70.801019</v>
      </c>
      <c r="K16" s="28">
        <v>80.30755</v>
      </c>
      <c r="L16" s="28">
        <v>88.741629</v>
      </c>
      <c r="M16" s="28">
        <v>92.468323</v>
      </c>
      <c r="N16" s="29">
        <f t="shared" si="0"/>
        <v>962.187838</v>
      </c>
    </row>
    <row r="17" spans="1:14" s="4" customFormat="1" ht="18">
      <c r="A17" s="26" t="s">
        <v>11</v>
      </c>
      <c r="B17" s="28">
        <v>96.000419</v>
      </c>
      <c r="C17" s="28">
        <v>87.654363</v>
      </c>
      <c r="D17" s="28">
        <v>85.013942</v>
      </c>
      <c r="E17" s="28">
        <v>73.384887</v>
      </c>
      <c r="F17" s="28">
        <v>65.911758</v>
      </c>
      <c r="G17" s="28">
        <v>61.074657</v>
      </c>
      <c r="H17" s="28">
        <v>78.229646</v>
      </c>
      <c r="I17" s="28">
        <v>86.919413</v>
      </c>
      <c r="J17" s="28">
        <v>67.372493</v>
      </c>
      <c r="K17" s="28">
        <v>80.166602</v>
      </c>
      <c r="L17" s="28">
        <v>88.210372</v>
      </c>
      <c r="M17" s="28">
        <v>93.585408</v>
      </c>
      <c r="N17" s="29">
        <f t="shared" si="0"/>
        <v>963.52396</v>
      </c>
    </row>
    <row r="18" spans="1:14" s="1" customFormat="1" ht="18">
      <c r="A18" s="27" t="s">
        <v>12</v>
      </c>
      <c r="B18" s="28">
        <v>1.79581</v>
      </c>
      <c r="C18" s="28">
        <v>2.262248</v>
      </c>
      <c r="D18" s="28">
        <v>1.238477</v>
      </c>
      <c r="E18" s="28">
        <v>2.499103</v>
      </c>
      <c r="F18" s="28">
        <v>0.9245460000000001</v>
      </c>
      <c r="G18" s="28">
        <v>1.86031</v>
      </c>
      <c r="H18" s="28">
        <v>3.913824</v>
      </c>
      <c r="I18" s="28">
        <v>3.076056</v>
      </c>
      <c r="J18" s="28">
        <v>2.241545</v>
      </c>
      <c r="K18" s="28">
        <v>2.311038</v>
      </c>
      <c r="L18" s="28">
        <v>3.519341</v>
      </c>
      <c r="M18" s="28">
        <v>7.179299</v>
      </c>
      <c r="N18" s="29">
        <f t="shared" si="0"/>
        <v>32.821597</v>
      </c>
    </row>
    <row r="19" spans="1:14" s="1" customFormat="1" ht="18">
      <c r="A19" s="19" t="s">
        <v>13</v>
      </c>
      <c r="B19" s="29">
        <f aca="true" t="shared" si="1" ref="B19:N19">SUM(B7:B18)</f>
        <v>2021.831359</v>
      </c>
      <c r="C19" s="29">
        <f t="shared" si="1"/>
        <v>1871.5290870000003</v>
      </c>
      <c r="D19" s="29">
        <f t="shared" si="1"/>
        <v>1819.7735040000007</v>
      </c>
      <c r="E19" s="29">
        <f t="shared" si="1"/>
        <v>1605.414858</v>
      </c>
      <c r="F19" s="29">
        <f t="shared" si="1"/>
        <v>1519.1747599999999</v>
      </c>
      <c r="G19" s="29">
        <f t="shared" si="1"/>
        <v>1523.928563</v>
      </c>
      <c r="H19" s="29">
        <f t="shared" si="1"/>
        <v>1841.882585</v>
      </c>
      <c r="I19" s="29">
        <f t="shared" si="1"/>
        <v>1979.8214020000003</v>
      </c>
      <c r="J19" s="29">
        <f t="shared" si="1"/>
        <v>1612.4974280000001</v>
      </c>
      <c r="K19" s="29">
        <f t="shared" si="1"/>
        <v>1767.563966</v>
      </c>
      <c r="L19" s="29">
        <f t="shared" si="1"/>
        <v>1913.6636589999998</v>
      </c>
      <c r="M19" s="29">
        <f t="shared" si="1"/>
        <v>2095.571707</v>
      </c>
      <c r="N19" s="29">
        <f t="shared" si="1"/>
        <v>21572.652878</v>
      </c>
    </row>
    <row r="20" spans="1:8" s="1" customFormat="1" ht="18">
      <c r="A20" s="6"/>
      <c r="B20" s="6"/>
      <c r="C20" s="6"/>
      <c r="D20" s="6"/>
      <c r="E20" s="6"/>
      <c r="F20" s="6"/>
      <c r="G20" s="6"/>
      <c r="H20" s="7"/>
    </row>
    <row r="21" spans="1:8" s="9" customFormat="1" ht="20.25">
      <c r="A21" s="40" t="s">
        <v>15</v>
      </c>
      <c r="B21" s="40"/>
      <c r="C21" s="40"/>
      <c r="D21" s="40"/>
      <c r="E21" s="40"/>
      <c r="F21" s="40"/>
      <c r="G21" s="40"/>
      <c r="H21" s="40"/>
    </row>
    <row r="22" spans="1:14" s="3" customFormat="1" ht="18">
      <c r="A22" s="5" t="s">
        <v>0</v>
      </c>
      <c r="B22" s="5" t="s">
        <v>17</v>
      </c>
      <c r="C22" s="5" t="s">
        <v>18</v>
      </c>
      <c r="D22" s="5" t="s">
        <v>19</v>
      </c>
      <c r="E22" s="5" t="s">
        <v>20</v>
      </c>
      <c r="F22" s="5" t="s">
        <v>21</v>
      </c>
      <c r="G22" s="5" t="s">
        <v>22</v>
      </c>
      <c r="H22" s="5" t="s">
        <v>16</v>
      </c>
      <c r="I22" s="5" t="s">
        <v>23</v>
      </c>
      <c r="J22" s="5" t="s">
        <v>24</v>
      </c>
      <c r="K22" s="5" t="s">
        <v>25</v>
      </c>
      <c r="L22" s="5" t="s">
        <v>26</v>
      </c>
      <c r="M22" s="5" t="s">
        <v>27</v>
      </c>
      <c r="N22" s="5" t="s">
        <v>28</v>
      </c>
    </row>
    <row r="23" spans="1:14" s="3" customFormat="1" ht="18">
      <c r="A23" s="26" t="s">
        <v>1</v>
      </c>
      <c r="B23" s="30">
        <v>461.197875</v>
      </c>
      <c r="C23" s="30">
        <v>437.787129</v>
      </c>
      <c r="D23" s="30">
        <v>424.873719</v>
      </c>
      <c r="E23" s="30">
        <v>378.372609</v>
      </c>
      <c r="F23" s="30">
        <v>366.909182</v>
      </c>
      <c r="G23" s="30">
        <v>363.997998</v>
      </c>
      <c r="H23" s="30">
        <v>427.497869</v>
      </c>
      <c r="I23" s="31">
        <v>466.143417</v>
      </c>
      <c r="J23" s="31">
        <v>392.373513</v>
      </c>
      <c r="K23" s="31">
        <v>434.609339</v>
      </c>
      <c r="L23" s="31">
        <v>460.416601</v>
      </c>
      <c r="M23" s="31">
        <v>542.083011</v>
      </c>
      <c r="N23" s="29">
        <f aca="true" t="shared" si="2" ref="N23:N34">SUM(B23:M23)</f>
        <v>5156.262261999999</v>
      </c>
    </row>
    <row r="24" spans="1:14" s="3" customFormat="1" ht="18">
      <c r="A24" s="26" t="s">
        <v>2</v>
      </c>
      <c r="B24" s="30">
        <v>304.054983</v>
      </c>
      <c r="C24" s="30">
        <v>285.970873</v>
      </c>
      <c r="D24" s="30">
        <v>291.944096</v>
      </c>
      <c r="E24" s="30">
        <v>270.984027</v>
      </c>
      <c r="F24" s="30">
        <v>265.1827</v>
      </c>
      <c r="G24" s="30">
        <v>279.426995</v>
      </c>
      <c r="H24" s="30">
        <v>340.386054</v>
      </c>
      <c r="I24" s="31">
        <v>372.195287</v>
      </c>
      <c r="J24" s="31">
        <v>300.092319</v>
      </c>
      <c r="K24" s="31">
        <v>295.597863</v>
      </c>
      <c r="L24" s="31">
        <v>301.017364</v>
      </c>
      <c r="M24" s="31">
        <v>329.228139</v>
      </c>
      <c r="N24" s="29">
        <f t="shared" si="2"/>
        <v>3636.0806999999995</v>
      </c>
    </row>
    <row r="25" spans="1:14" s="3" customFormat="1" ht="18">
      <c r="A25" s="26" t="s">
        <v>3</v>
      </c>
      <c r="B25" s="30">
        <v>228.919192</v>
      </c>
      <c r="C25" s="30">
        <v>213.649298</v>
      </c>
      <c r="D25" s="30">
        <v>198.036067</v>
      </c>
      <c r="E25" s="30">
        <v>176.593888</v>
      </c>
      <c r="F25" s="30">
        <v>161.283054</v>
      </c>
      <c r="G25" s="30">
        <v>178.565828</v>
      </c>
      <c r="H25" s="30">
        <v>208.735736</v>
      </c>
      <c r="I25" s="31">
        <v>233.894767</v>
      </c>
      <c r="J25" s="31">
        <v>199.884888</v>
      </c>
      <c r="K25" s="31">
        <v>180.918959</v>
      </c>
      <c r="L25" s="31">
        <v>201.233572</v>
      </c>
      <c r="M25" s="31">
        <v>214.216909</v>
      </c>
      <c r="N25" s="29">
        <f t="shared" si="2"/>
        <v>2395.9321580000005</v>
      </c>
    </row>
    <row r="26" spans="1:14" s="3" customFormat="1" ht="18">
      <c r="A26" s="23" t="s">
        <v>4</v>
      </c>
      <c r="B26" s="30">
        <v>108.758863</v>
      </c>
      <c r="C26" s="30">
        <v>100.704339</v>
      </c>
      <c r="D26" s="30">
        <v>99.625086</v>
      </c>
      <c r="E26" s="30">
        <v>93.11404</v>
      </c>
      <c r="F26" s="30">
        <v>86.397581</v>
      </c>
      <c r="G26" s="30">
        <v>83.61166</v>
      </c>
      <c r="H26" s="30">
        <v>93.348441</v>
      </c>
      <c r="I26" s="31">
        <v>98.723837</v>
      </c>
      <c r="J26" s="31">
        <v>91.763084</v>
      </c>
      <c r="K26" s="31">
        <v>101.475276</v>
      </c>
      <c r="L26" s="31">
        <v>103.571481</v>
      </c>
      <c r="M26" s="31">
        <v>114.695508</v>
      </c>
      <c r="N26" s="29">
        <f t="shared" si="2"/>
        <v>1175.7891960000002</v>
      </c>
    </row>
    <row r="27" spans="1:14" s="3" customFormat="1" ht="18">
      <c r="A27" s="23" t="s">
        <v>5</v>
      </c>
      <c r="B27" s="30">
        <v>138.451534</v>
      </c>
      <c r="C27" s="30">
        <v>129.226129</v>
      </c>
      <c r="D27" s="30">
        <v>124.133973</v>
      </c>
      <c r="E27" s="30">
        <v>113.159071</v>
      </c>
      <c r="F27" s="30">
        <v>105.759114</v>
      </c>
      <c r="G27" s="30">
        <v>102.938534</v>
      </c>
      <c r="H27" s="30">
        <v>117.880675</v>
      </c>
      <c r="I27" s="31">
        <v>129.901004</v>
      </c>
      <c r="J27" s="31">
        <v>112.53718</v>
      </c>
      <c r="K27" s="31">
        <v>124.258032</v>
      </c>
      <c r="L27" s="31">
        <v>130.66378</v>
      </c>
      <c r="M27" s="31">
        <v>141.797851</v>
      </c>
      <c r="N27" s="29">
        <f t="shared" si="2"/>
        <v>1470.706877</v>
      </c>
    </row>
    <row r="28" spans="1:14" s="3" customFormat="1" ht="18">
      <c r="A28" s="23" t="s">
        <v>6</v>
      </c>
      <c r="B28" s="30">
        <v>81.224881</v>
      </c>
      <c r="C28" s="30">
        <v>75.575201</v>
      </c>
      <c r="D28" s="30">
        <v>72.739469</v>
      </c>
      <c r="E28" s="30">
        <v>67.791942</v>
      </c>
      <c r="F28" s="30">
        <v>63.324657</v>
      </c>
      <c r="G28" s="30">
        <v>63.81128</v>
      </c>
      <c r="H28" s="30">
        <v>72.493089</v>
      </c>
      <c r="I28" s="31">
        <v>74.978848</v>
      </c>
      <c r="J28" s="31">
        <v>62.607051</v>
      </c>
      <c r="K28" s="31">
        <v>67.362415</v>
      </c>
      <c r="L28" s="31">
        <v>74.537658</v>
      </c>
      <c r="M28" s="31">
        <v>80.445558</v>
      </c>
      <c r="N28" s="29">
        <f t="shared" si="2"/>
        <v>856.8920489999999</v>
      </c>
    </row>
    <row r="29" spans="1:14" s="3" customFormat="1" ht="18">
      <c r="A29" s="23" t="s">
        <v>7</v>
      </c>
      <c r="B29" s="30">
        <v>51.542055</v>
      </c>
      <c r="C29" s="30">
        <v>46.733452</v>
      </c>
      <c r="D29" s="30">
        <v>47.183602</v>
      </c>
      <c r="E29" s="30">
        <v>44.151315</v>
      </c>
      <c r="F29" s="30">
        <v>42.455498</v>
      </c>
      <c r="G29" s="30">
        <v>41.369387</v>
      </c>
      <c r="H29" s="30">
        <v>46.455781</v>
      </c>
      <c r="I29" s="31">
        <v>47.164916</v>
      </c>
      <c r="J29" s="31">
        <v>45.487689</v>
      </c>
      <c r="K29" s="31">
        <v>48.220845</v>
      </c>
      <c r="L29" s="31">
        <v>50.479365</v>
      </c>
      <c r="M29" s="31">
        <v>55.116796</v>
      </c>
      <c r="N29" s="29">
        <f t="shared" si="2"/>
        <v>566.3607010000001</v>
      </c>
    </row>
    <row r="30" spans="1:14" s="3" customFormat="1" ht="18">
      <c r="A30" s="23" t="s">
        <v>8</v>
      </c>
      <c r="B30" s="30">
        <v>70.956057</v>
      </c>
      <c r="C30" s="30">
        <v>71.103023</v>
      </c>
      <c r="D30" s="30">
        <v>66.480293</v>
      </c>
      <c r="E30" s="30">
        <v>60.964777</v>
      </c>
      <c r="F30" s="30">
        <v>71.203467</v>
      </c>
      <c r="G30" s="30">
        <v>71.372154</v>
      </c>
      <c r="H30" s="30">
        <v>82.661821</v>
      </c>
      <c r="I30" s="31">
        <v>94.229967</v>
      </c>
      <c r="J30" s="31">
        <v>69.275348</v>
      </c>
      <c r="K30" s="31">
        <v>70.243619</v>
      </c>
      <c r="L30" s="31">
        <v>72.25279</v>
      </c>
      <c r="M30" s="31">
        <v>78.106287</v>
      </c>
      <c r="N30" s="29">
        <f t="shared" si="2"/>
        <v>878.8496029999999</v>
      </c>
    </row>
    <row r="31" spans="1:14" s="3" customFormat="1" ht="18">
      <c r="A31" s="23" t="s">
        <v>9</v>
      </c>
      <c r="B31" s="30">
        <v>87.115052</v>
      </c>
      <c r="C31" s="30">
        <v>81.045756</v>
      </c>
      <c r="D31" s="30">
        <v>77.276338</v>
      </c>
      <c r="E31" s="30">
        <v>71.40977</v>
      </c>
      <c r="F31" s="30">
        <v>73.060273</v>
      </c>
      <c r="G31" s="30">
        <v>73.012297</v>
      </c>
      <c r="H31" s="30">
        <v>85.217935</v>
      </c>
      <c r="I31" s="31">
        <v>94.543137</v>
      </c>
      <c r="J31" s="31">
        <v>76.577844</v>
      </c>
      <c r="K31" s="31">
        <v>74.870635</v>
      </c>
      <c r="L31" s="31">
        <v>81.054974</v>
      </c>
      <c r="M31" s="31">
        <v>86.901752</v>
      </c>
      <c r="N31" s="29">
        <f t="shared" si="2"/>
        <v>962.0857629999999</v>
      </c>
    </row>
    <row r="32" spans="1:14" s="3" customFormat="1" ht="18">
      <c r="A32" s="23" t="s">
        <v>10</v>
      </c>
      <c r="B32" s="30">
        <v>76.615107</v>
      </c>
      <c r="C32" s="30">
        <v>72.162766</v>
      </c>
      <c r="D32" s="30">
        <v>70.655919</v>
      </c>
      <c r="E32" s="30">
        <v>63.986514</v>
      </c>
      <c r="F32" s="30">
        <v>62.374235</v>
      </c>
      <c r="G32" s="30">
        <v>60.731585</v>
      </c>
      <c r="H32" s="30">
        <v>66.903736</v>
      </c>
      <c r="I32" s="31">
        <v>70.660341</v>
      </c>
      <c r="J32" s="31">
        <v>66.101749</v>
      </c>
      <c r="K32" s="31">
        <v>67.200296</v>
      </c>
      <c r="L32" s="31">
        <v>73.889705</v>
      </c>
      <c r="M32" s="31">
        <v>77.291037</v>
      </c>
      <c r="N32" s="29">
        <f t="shared" si="2"/>
        <v>828.57299</v>
      </c>
    </row>
    <row r="33" spans="1:14" s="3" customFormat="1" ht="18">
      <c r="A33" s="26" t="s">
        <v>11</v>
      </c>
      <c r="B33" s="30">
        <v>74.492604</v>
      </c>
      <c r="C33" s="30">
        <v>68.903277</v>
      </c>
      <c r="D33" s="30">
        <v>67.611428</v>
      </c>
      <c r="E33" s="30">
        <v>62.142062</v>
      </c>
      <c r="F33" s="30">
        <v>56.90685</v>
      </c>
      <c r="G33" s="30">
        <v>55.4359</v>
      </c>
      <c r="H33" s="30">
        <v>65.291901</v>
      </c>
      <c r="I33" s="31">
        <v>72.588225</v>
      </c>
      <c r="J33" s="31">
        <v>60.907781</v>
      </c>
      <c r="K33" s="31">
        <v>61.666928</v>
      </c>
      <c r="L33" s="31">
        <v>69.350131</v>
      </c>
      <c r="M33" s="31">
        <v>77.099565</v>
      </c>
      <c r="N33" s="29">
        <f t="shared" si="2"/>
        <v>792.396652</v>
      </c>
    </row>
    <row r="34" spans="1:14" s="3" customFormat="1" ht="18" hidden="1">
      <c r="A34" s="27" t="s">
        <v>12</v>
      </c>
      <c r="B34" s="30">
        <v>0</v>
      </c>
      <c r="C34" s="30">
        <v>0</v>
      </c>
      <c r="D34" s="30">
        <v>0</v>
      </c>
      <c r="E34" s="30">
        <v>0</v>
      </c>
      <c r="F34" s="30">
        <v>0</v>
      </c>
      <c r="G34" s="30">
        <v>0</v>
      </c>
      <c r="H34" s="32">
        <v>0</v>
      </c>
      <c r="I34" s="31">
        <v>0</v>
      </c>
      <c r="J34" s="31">
        <v>0</v>
      </c>
      <c r="K34" s="31">
        <v>0</v>
      </c>
      <c r="L34" s="31">
        <v>0</v>
      </c>
      <c r="M34" s="31" t="s">
        <v>30</v>
      </c>
      <c r="N34" s="29">
        <f t="shared" si="2"/>
        <v>0</v>
      </c>
    </row>
    <row r="35" spans="1:14" s="3" customFormat="1" ht="18">
      <c r="A35" s="19" t="s">
        <v>13</v>
      </c>
      <c r="B35" s="29">
        <f aca="true" t="shared" si="3" ref="B35:N35">SUM(B23:B34)</f>
        <v>1683.3282030000005</v>
      </c>
      <c r="C35" s="29">
        <f t="shared" si="3"/>
        <v>1582.8612429999998</v>
      </c>
      <c r="D35" s="29">
        <f t="shared" si="3"/>
        <v>1540.5599900000002</v>
      </c>
      <c r="E35" s="29">
        <f t="shared" si="3"/>
        <v>1402.670015</v>
      </c>
      <c r="F35" s="29">
        <f t="shared" si="3"/>
        <v>1354.8566110000002</v>
      </c>
      <c r="G35" s="29">
        <f t="shared" si="3"/>
        <v>1374.2736179999997</v>
      </c>
      <c r="H35" s="29">
        <f t="shared" si="3"/>
        <v>1606.873038</v>
      </c>
      <c r="I35" s="29">
        <f t="shared" si="3"/>
        <v>1755.023746</v>
      </c>
      <c r="J35" s="29">
        <f t="shared" si="3"/>
        <v>1477.6084459999997</v>
      </c>
      <c r="K35" s="29">
        <f t="shared" si="3"/>
        <v>1526.4242070000003</v>
      </c>
      <c r="L35" s="29">
        <f t="shared" si="3"/>
        <v>1618.4674209999998</v>
      </c>
      <c r="M35" s="29">
        <f t="shared" si="3"/>
        <v>1796.9824130000002</v>
      </c>
      <c r="N35" s="29">
        <f t="shared" si="3"/>
        <v>18719.928950999998</v>
      </c>
    </row>
    <row r="36" s="3" customFormat="1" ht="45" customHeight="1"/>
    <row r="37" s="3" customFormat="1" ht="45" customHeight="1"/>
    <row r="38" s="3" customFormat="1" ht="45" customHeight="1"/>
    <row r="39" s="3" customFormat="1" ht="45" customHeight="1"/>
    <row r="40" s="3" customFormat="1" ht="45" customHeight="1"/>
    <row r="41" s="3" customFormat="1" ht="45" customHeight="1"/>
    <row r="42" s="3" customFormat="1" ht="45" customHeight="1"/>
    <row r="43" s="3" customFormat="1" ht="45" customHeight="1"/>
    <row r="44" s="3" customFormat="1" ht="45" customHeight="1"/>
    <row r="45" s="3" customFormat="1" ht="45" customHeight="1"/>
    <row r="46" s="3" customFormat="1" ht="45" customHeight="1"/>
    <row r="47" s="3" customFormat="1" ht="45" customHeight="1"/>
    <row r="48" s="3" customFormat="1" ht="45" customHeight="1"/>
    <row r="49" s="3" customFormat="1" ht="45" customHeight="1"/>
    <row r="50" s="3" customFormat="1" ht="45" customHeight="1"/>
    <row r="51" s="3" customFormat="1" ht="45" customHeight="1"/>
    <row r="52" s="3" customFormat="1" ht="45" customHeight="1"/>
    <row r="53" s="3" customFormat="1" ht="45" customHeight="1"/>
    <row r="54" s="3" customFormat="1" ht="45" customHeight="1"/>
    <row r="55" s="3" customFormat="1" ht="45" customHeight="1"/>
    <row r="56" s="3" customFormat="1" ht="45" customHeight="1"/>
    <row r="57" s="3" customFormat="1" ht="45" customHeight="1"/>
    <row r="58" s="3" customFormat="1" ht="45" customHeight="1"/>
    <row r="59" s="3" customFormat="1" ht="45" customHeight="1"/>
    <row r="60" s="3" customFormat="1" ht="45" customHeight="1"/>
    <row r="61" s="3" customFormat="1" ht="45" customHeight="1"/>
    <row r="62" s="3" customFormat="1" ht="45" customHeight="1"/>
    <row r="63" s="3" customFormat="1" ht="45" customHeight="1"/>
    <row r="64" s="3" customFormat="1" ht="45" customHeight="1"/>
    <row r="65" s="3" customFormat="1" ht="45" customHeight="1"/>
    <row r="66" s="3" customFormat="1" ht="45" customHeight="1"/>
    <row r="67" s="3" customFormat="1" ht="45" customHeight="1"/>
    <row r="68" s="3" customFormat="1" ht="45" customHeight="1"/>
    <row r="69" s="3" customFormat="1" ht="45" customHeight="1"/>
    <row r="70" s="3" customFormat="1" ht="45" customHeight="1"/>
    <row r="71" s="3" customFormat="1" ht="45" customHeight="1"/>
    <row r="72" s="3" customFormat="1" ht="45" customHeight="1"/>
    <row r="73" s="3" customFormat="1" ht="45" customHeight="1"/>
    <row r="74" s="3" customFormat="1" ht="45" customHeight="1"/>
    <row r="75" s="3" customFormat="1" ht="45" customHeight="1"/>
    <row r="76" s="3" customFormat="1" ht="45" customHeight="1"/>
    <row r="77" s="3" customFormat="1" ht="45" customHeight="1"/>
    <row r="78" s="3" customFormat="1" ht="45" customHeight="1"/>
    <row r="79" s="3" customFormat="1" ht="45" customHeight="1"/>
    <row r="80" s="3" customFormat="1" ht="45" customHeight="1"/>
    <row r="81" s="3" customFormat="1" ht="45" customHeight="1"/>
    <row r="82" s="3" customFormat="1" ht="45" customHeight="1"/>
  </sheetData>
  <sheetProtection/>
  <mergeCells count="3">
    <mergeCell ref="M1:N1"/>
    <mergeCell ref="A5:H5"/>
    <mergeCell ref="A21:H2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35"/>
  <sheetViews>
    <sheetView view="pageBreakPreview" zoomScale="60" zoomScalePageLayoutView="0" workbookViewId="0" topLeftCell="A1">
      <selection activeCell="A1" sqref="A1:IV16384"/>
    </sheetView>
  </sheetViews>
  <sheetFormatPr defaultColWidth="9.00390625" defaultRowHeight="12.75"/>
  <cols>
    <col min="1" max="1" width="35.625" style="2" bestFit="1" customWidth="1"/>
    <col min="2" max="2" width="24.25390625" style="2" customWidth="1"/>
    <col min="3" max="13" width="19.625" style="2" bestFit="1" customWidth="1"/>
    <col min="14" max="14" width="21.125" style="2" bestFit="1" customWidth="1"/>
    <col min="15" max="16384" width="9.125" style="2" customWidth="1"/>
  </cols>
  <sheetData>
    <row r="1" spans="13:14" ht="18">
      <c r="M1" s="39" t="s">
        <v>31</v>
      </c>
      <c r="N1" s="39"/>
    </row>
    <row r="2" spans="1:14" s="3" customFormat="1" ht="18">
      <c r="A2" s="20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s="3" customFormat="1" ht="18">
      <c r="A3" s="20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3:14" s="3" customFormat="1" ht="20.25" customHeight="1">
      <c r="M4" s="3" t="s">
        <v>29</v>
      </c>
      <c r="N4" s="3">
        <v>2013</v>
      </c>
    </row>
    <row r="5" spans="1:8" s="8" customFormat="1" ht="20.25">
      <c r="A5" s="40" t="s">
        <v>14</v>
      </c>
      <c r="B5" s="40"/>
      <c r="C5" s="40"/>
      <c r="D5" s="40"/>
      <c r="E5" s="40"/>
      <c r="F5" s="40"/>
      <c r="G5" s="40"/>
      <c r="H5" s="40"/>
    </row>
    <row r="6" spans="1:14" s="3" customFormat="1" ht="18">
      <c r="A6" s="5" t="s">
        <v>0</v>
      </c>
      <c r="B6" s="5" t="s">
        <v>17</v>
      </c>
      <c r="C6" s="5" t="s">
        <v>18</v>
      </c>
      <c r="D6" s="5" t="s">
        <v>19</v>
      </c>
      <c r="E6" s="5" t="s">
        <v>20</v>
      </c>
      <c r="F6" s="5" t="s">
        <v>21</v>
      </c>
      <c r="G6" s="5" t="s">
        <v>22</v>
      </c>
      <c r="H6" s="5" t="s">
        <v>16</v>
      </c>
      <c r="I6" s="5" t="s">
        <v>23</v>
      </c>
      <c r="J6" s="5" t="s">
        <v>24</v>
      </c>
      <c r="K6" s="5" t="s">
        <v>25</v>
      </c>
      <c r="L6" s="5" t="s">
        <v>26</v>
      </c>
      <c r="M6" s="5" t="s">
        <v>27</v>
      </c>
      <c r="N6" s="5" t="s">
        <v>28</v>
      </c>
    </row>
    <row r="7" spans="1:14" s="1" customFormat="1" ht="18">
      <c r="A7" s="26" t="s">
        <v>1</v>
      </c>
      <c r="B7" s="28">
        <v>493.507171</v>
      </c>
      <c r="C7" s="28">
        <v>437.206706</v>
      </c>
      <c r="D7" s="28">
        <v>466.292309</v>
      </c>
      <c r="E7" s="28">
        <v>398.904583</v>
      </c>
      <c r="F7" s="28">
        <v>385.412265</v>
      </c>
      <c r="G7" s="28">
        <v>404.893423</v>
      </c>
      <c r="H7" s="28">
        <v>452.503286</v>
      </c>
      <c r="I7" s="28">
        <v>446.394317</v>
      </c>
      <c r="J7" s="28">
        <v>384.111563</v>
      </c>
      <c r="K7" s="28">
        <v>460.500266</v>
      </c>
      <c r="L7" s="28">
        <v>442.619084</v>
      </c>
      <c r="M7" s="28">
        <v>564.223614</v>
      </c>
      <c r="N7" s="29">
        <f>SUM(B7:M7)</f>
        <v>5336.568587</v>
      </c>
    </row>
    <row r="8" spans="1:14" s="4" customFormat="1" ht="18">
      <c r="A8" s="26" t="s">
        <v>2</v>
      </c>
      <c r="B8" s="28">
        <v>340.473373</v>
      </c>
      <c r="C8" s="28">
        <v>304.403865</v>
      </c>
      <c r="D8" s="28">
        <v>337.765272</v>
      </c>
      <c r="E8" s="28">
        <v>286.078592</v>
      </c>
      <c r="F8" s="28">
        <v>275.359659</v>
      </c>
      <c r="G8" s="28">
        <v>306.645611</v>
      </c>
      <c r="H8" s="28">
        <v>352.09169</v>
      </c>
      <c r="I8" s="28">
        <v>362.48139</v>
      </c>
      <c r="J8" s="28">
        <v>293.005529</v>
      </c>
      <c r="K8" s="28">
        <v>317.706207</v>
      </c>
      <c r="L8" s="28">
        <v>308.668989</v>
      </c>
      <c r="M8" s="28">
        <v>365.353507</v>
      </c>
      <c r="N8" s="29">
        <f aca="true" t="shared" si="0" ref="N8:N18">SUM(B8:M8)</f>
        <v>3850.033684</v>
      </c>
    </row>
    <row r="9" spans="1:14" s="1" customFormat="1" ht="18">
      <c r="A9" s="26" t="s">
        <v>3</v>
      </c>
      <c r="B9" s="28">
        <v>242.971076</v>
      </c>
      <c r="C9" s="28">
        <v>250.773966</v>
      </c>
      <c r="D9" s="28">
        <v>277.981361</v>
      </c>
      <c r="E9" s="28">
        <v>224.833991</v>
      </c>
      <c r="F9" s="28">
        <v>189.175635</v>
      </c>
      <c r="G9" s="28">
        <v>207.191687</v>
      </c>
      <c r="H9" s="28">
        <v>244.588784</v>
      </c>
      <c r="I9" s="28">
        <v>247.137599</v>
      </c>
      <c r="J9" s="28">
        <v>218.236033</v>
      </c>
      <c r="K9" s="28">
        <v>237.042015</v>
      </c>
      <c r="L9" s="28">
        <v>250.906527</v>
      </c>
      <c r="M9" s="28">
        <v>330.901931</v>
      </c>
      <c r="N9" s="29">
        <f t="shared" si="0"/>
        <v>2921.740605</v>
      </c>
    </row>
    <row r="10" spans="1:14" s="1" customFormat="1" ht="18">
      <c r="A10" s="23" t="s">
        <v>4</v>
      </c>
      <c r="B10" s="28">
        <v>136.095247</v>
      </c>
      <c r="C10" s="28">
        <v>117.153642</v>
      </c>
      <c r="D10" s="28">
        <v>125.230496</v>
      </c>
      <c r="E10" s="28">
        <v>100.982914</v>
      </c>
      <c r="F10" s="28">
        <v>94.631368</v>
      </c>
      <c r="G10" s="28">
        <v>95.429288</v>
      </c>
      <c r="H10" s="28">
        <v>101.35166</v>
      </c>
      <c r="I10" s="28">
        <v>106.08149</v>
      </c>
      <c r="J10" s="28">
        <v>98.578245</v>
      </c>
      <c r="K10" s="28">
        <v>119.272311</v>
      </c>
      <c r="L10" s="28">
        <v>124.745355</v>
      </c>
      <c r="M10" s="28">
        <v>141.340016</v>
      </c>
      <c r="N10" s="29">
        <f t="shared" si="0"/>
        <v>1360.8920320000002</v>
      </c>
    </row>
    <row r="11" spans="1:14" s="1" customFormat="1" ht="18">
      <c r="A11" s="23" t="s">
        <v>5</v>
      </c>
      <c r="B11" s="28">
        <v>154.202911</v>
      </c>
      <c r="C11" s="28">
        <v>135.987106</v>
      </c>
      <c r="D11" s="28">
        <v>142.120485</v>
      </c>
      <c r="E11" s="28">
        <v>123.893546</v>
      </c>
      <c r="F11" s="28">
        <v>113.660684</v>
      </c>
      <c r="G11" s="28">
        <v>117.273174</v>
      </c>
      <c r="H11" s="28">
        <v>127.806093</v>
      </c>
      <c r="I11" s="28">
        <v>125.179628</v>
      </c>
      <c r="J11" s="28">
        <v>120.092867</v>
      </c>
      <c r="K11" s="28">
        <v>144.027034</v>
      </c>
      <c r="L11" s="28">
        <v>142.237317</v>
      </c>
      <c r="M11" s="28">
        <v>170.835323</v>
      </c>
      <c r="N11" s="29">
        <f t="shared" si="0"/>
        <v>1617.3161680000003</v>
      </c>
    </row>
    <row r="12" spans="1:14" s="1" customFormat="1" ht="18">
      <c r="A12" s="23" t="s">
        <v>6</v>
      </c>
      <c r="B12" s="28">
        <v>100.673851</v>
      </c>
      <c r="C12" s="28">
        <v>84.825818</v>
      </c>
      <c r="D12" s="28">
        <v>97.546396</v>
      </c>
      <c r="E12" s="28">
        <v>77.277158</v>
      </c>
      <c r="F12" s="28">
        <v>68.913754</v>
      </c>
      <c r="G12" s="28">
        <v>76.32383</v>
      </c>
      <c r="H12" s="28">
        <v>86.214668</v>
      </c>
      <c r="I12" s="28">
        <v>83.901024</v>
      </c>
      <c r="J12" s="28">
        <v>71.27875</v>
      </c>
      <c r="K12" s="28">
        <v>88.117159</v>
      </c>
      <c r="L12" s="28">
        <v>88.825263</v>
      </c>
      <c r="M12" s="28">
        <v>106.188277</v>
      </c>
      <c r="N12" s="29">
        <f t="shared" si="0"/>
        <v>1030.085948</v>
      </c>
    </row>
    <row r="13" spans="1:14" s="1" customFormat="1" ht="18">
      <c r="A13" s="23" t="s">
        <v>7</v>
      </c>
      <c r="B13" s="28">
        <v>65.251586</v>
      </c>
      <c r="C13" s="28">
        <v>55.565428</v>
      </c>
      <c r="D13" s="28">
        <v>60.563579</v>
      </c>
      <c r="E13" s="28">
        <v>54.919272</v>
      </c>
      <c r="F13" s="28">
        <v>51.089822</v>
      </c>
      <c r="G13" s="28">
        <v>48.897916</v>
      </c>
      <c r="H13" s="28">
        <v>53.85013</v>
      </c>
      <c r="I13" s="28">
        <v>53.248599</v>
      </c>
      <c r="J13" s="28">
        <v>50.391309</v>
      </c>
      <c r="K13" s="28">
        <v>60.304823</v>
      </c>
      <c r="L13" s="28">
        <v>59.848937</v>
      </c>
      <c r="M13" s="28">
        <v>69.899891</v>
      </c>
      <c r="N13" s="29">
        <f t="shared" si="0"/>
        <v>683.831292</v>
      </c>
    </row>
    <row r="14" spans="1:14" s="1" customFormat="1" ht="18">
      <c r="A14" s="23" t="s">
        <v>8</v>
      </c>
      <c r="B14" s="28">
        <v>86.931123</v>
      </c>
      <c r="C14" s="28">
        <v>75.456841</v>
      </c>
      <c r="D14" s="28">
        <v>79.034012</v>
      </c>
      <c r="E14" s="28">
        <v>67.311133</v>
      </c>
      <c r="F14" s="28">
        <v>77.105377</v>
      </c>
      <c r="G14" s="28">
        <v>82.703283</v>
      </c>
      <c r="H14" s="28">
        <v>93.426818</v>
      </c>
      <c r="I14" s="28">
        <v>92.554983</v>
      </c>
      <c r="J14" s="28">
        <v>72.594865</v>
      </c>
      <c r="K14" s="28">
        <v>86.89231</v>
      </c>
      <c r="L14" s="28">
        <v>80.709277</v>
      </c>
      <c r="M14" s="28">
        <v>101.894693</v>
      </c>
      <c r="N14" s="29">
        <f t="shared" si="0"/>
        <v>996.6147149999999</v>
      </c>
    </row>
    <row r="15" spans="1:14" s="4" customFormat="1" ht="18">
      <c r="A15" s="23" t="s">
        <v>9</v>
      </c>
      <c r="B15" s="28">
        <v>108.076873</v>
      </c>
      <c r="C15" s="28">
        <v>93.693468</v>
      </c>
      <c r="D15" s="28">
        <v>97.559519</v>
      </c>
      <c r="E15" s="28">
        <v>84.292158</v>
      </c>
      <c r="F15" s="28">
        <v>82.624883</v>
      </c>
      <c r="G15" s="28">
        <v>89.219268</v>
      </c>
      <c r="H15" s="28">
        <v>104.882801</v>
      </c>
      <c r="I15" s="28">
        <v>103.969875</v>
      </c>
      <c r="J15" s="28">
        <v>84.61885</v>
      </c>
      <c r="K15" s="28">
        <v>97.422087</v>
      </c>
      <c r="L15" s="28">
        <v>94.093248</v>
      </c>
      <c r="M15" s="28">
        <v>116.274238</v>
      </c>
      <c r="N15" s="29">
        <f t="shared" si="0"/>
        <v>1156.7272679999999</v>
      </c>
    </row>
    <row r="16" spans="1:14" s="1" customFormat="1" ht="18">
      <c r="A16" s="23" t="s">
        <v>10</v>
      </c>
      <c r="B16" s="28">
        <v>85.935776</v>
      </c>
      <c r="C16" s="28">
        <v>78.813762</v>
      </c>
      <c r="D16" s="28">
        <v>82.409021</v>
      </c>
      <c r="E16" s="28">
        <v>70.574967</v>
      </c>
      <c r="F16" s="28">
        <v>68.648587</v>
      </c>
      <c r="G16" s="28">
        <v>70.735869</v>
      </c>
      <c r="H16" s="28">
        <v>78.321426</v>
      </c>
      <c r="I16" s="28">
        <v>74.882216</v>
      </c>
      <c r="J16" s="28">
        <v>70.986603</v>
      </c>
      <c r="K16" s="28">
        <v>80.051854</v>
      </c>
      <c r="L16" s="28">
        <v>79.297641</v>
      </c>
      <c r="M16" s="28">
        <v>91.023372</v>
      </c>
      <c r="N16" s="29">
        <f t="shared" si="0"/>
        <v>931.681094</v>
      </c>
    </row>
    <row r="17" spans="1:14" s="4" customFormat="1" ht="18">
      <c r="A17" s="26" t="s">
        <v>11</v>
      </c>
      <c r="B17" s="28">
        <v>89.243569</v>
      </c>
      <c r="C17" s="28">
        <v>78.100363</v>
      </c>
      <c r="D17" s="28">
        <v>81.357475</v>
      </c>
      <c r="E17" s="28">
        <v>69.529904</v>
      </c>
      <c r="F17" s="28">
        <v>64.701747</v>
      </c>
      <c r="G17" s="28">
        <v>67.947335</v>
      </c>
      <c r="H17" s="28">
        <v>75.19004</v>
      </c>
      <c r="I17" s="28">
        <v>73.384622</v>
      </c>
      <c r="J17" s="28">
        <v>67.288338</v>
      </c>
      <c r="K17" s="28">
        <v>80.020512</v>
      </c>
      <c r="L17" s="28">
        <v>81.264267</v>
      </c>
      <c r="M17" s="28">
        <v>100.339976</v>
      </c>
      <c r="N17" s="29">
        <f t="shared" si="0"/>
        <v>928.368148</v>
      </c>
    </row>
    <row r="18" spans="1:14" s="1" customFormat="1" ht="18">
      <c r="A18" s="27" t="s">
        <v>12</v>
      </c>
      <c r="B18" s="28">
        <v>5.948779</v>
      </c>
      <c r="C18" s="28">
        <v>3.106122</v>
      </c>
      <c r="D18" s="28">
        <v>2.736269</v>
      </c>
      <c r="E18" s="28">
        <v>3.229322</v>
      </c>
      <c r="F18" s="28">
        <v>0.180003</v>
      </c>
      <c r="G18" s="28">
        <v>0.490562</v>
      </c>
      <c r="H18" s="28">
        <v>2.05394</v>
      </c>
      <c r="I18" s="28">
        <v>2.183669</v>
      </c>
      <c r="J18" s="28">
        <v>0.754377</v>
      </c>
      <c r="K18" s="28">
        <v>1.596052</v>
      </c>
      <c r="L18" s="28">
        <v>3.56115</v>
      </c>
      <c r="M18" s="28">
        <v>2.160435</v>
      </c>
      <c r="N18" s="29">
        <f t="shared" si="0"/>
        <v>28.000680000000003</v>
      </c>
    </row>
    <row r="19" spans="1:14" s="1" customFormat="1" ht="18">
      <c r="A19" s="19" t="s">
        <v>13</v>
      </c>
      <c r="B19" s="29">
        <f aca="true" t="shared" si="1" ref="B19:N19">SUM(B7:B18)</f>
        <v>1909.3113350000003</v>
      </c>
      <c r="C19" s="29">
        <f t="shared" si="1"/>
        <v>1715.0870869999997</v>
      </c>
      <c r="D19" s="29">
        <f t="shared" si="1"/>
        <v>1850.5961939999997</v>
      </c>
      <c r="E19" s="29">
        <f t="shared" si="1"/>
        <v>1561.82754</v>
      </c>
      <c r="F19" s="29">
        <f t="shared" si="1"/>
        <v>1471.5037839999998</v>
      </c>
      <c r="G19" s="29">
        <f t="shared" si="1"/>
        <v>1567.751246</v>
      </c>
      <c r="H19" s="29">
        <f t="shared" si="1"/>
        <v>1772.281336</v>
      </c>
      <c r="I19" s="29">
        <f t="shared" si="1"/>
        <v>1771.399412</v>
      </c>
      <c r="J19" s="29">
        <f t="shared" si="1"/>
        <v>1531.9373290000003</v>
      </c>
      <c r="K19" s="29">
        <f t="shared" si="1"/>
        <v>1772.9526299999998</v>
      </c>
      <c r="L19" s="29">
        <f t="shared" si="1"/>
        <v>1756.7770549999996</v>
      </c>
      <c r="M19" s="29">
        <f t="shared" si="1"/>
        <v>2160.435273</v>
      </c>
      <c r="N19" s="29">
        <f t="shared" si="1"/>
        <v>20841.860221</v>
      </c>
    </row>
    <row r="20" spans="1:8" s="1" customFormat="1" ht="18">
      <c r="A20" s="6"/>
      <c r="B20" s="6"/>
      <c r="C20" s="6"/>
      <c r="D20" s="6"/>
      <c r="E20" s="6"/>
      <c r="F20" s="6"/>
      <c r="G20" s="6"/>
      <c r="H20" s="7"/>
    </row>
    <row r="21" spans="1:8" s="9" customFormat="1" ht="20.25">
      <c r="A21" s="40" t="s">
        <v>15</v>
      </c>
      <c r="B21" s="40"/>
      <c r="C21" s="40"/>
      <c r="D21" s="40"/>
      <c r="E21" s="40"/>
      <c r="F21" s="40"/>
      <c r="G21" s="40"/>
      <c r="H21" s="40"/>
    </row>
    <row r="22" spans="1:14" s="3" customFormat="1" ht="18">
      <c r="A22" s="5" t="s">
        <v>0</v>
      </c>
      <c r="B22" s="5" t="s">
        <v>17</v>
      </c>
      <c r="C22" s="5" t="s">
        <v>18</v>
      </c>
      <c r="D22" s="5" t="s">
        <v>19</v>
      </c>
      <c r="E22" s="5" t="s">
        <v>20</v>
      </c>
      <c r="F22" s="5" t="s">
        <v>21</v>
      </c>
      <c r="G22" s="5" t="s">
        <v>22</v>
      </c>
      <c r="H22" s="5" t="s">
        <v>16</v>
      </c>
      <c r="I22" s="5" t="s">
        <v>23</v>
      </c>
      <c r="J22" s="5" t="s">
        <v>24</v>
      </c>
      <c r="K22" s="5" t="s">
        <v>25</v>
      </c>
      <c r="L22" s="5" t="s">
        <v>26</v>
      </c>
      <c r="M22" s="5" t="s">
        <v>27</v>
      </c>
      <c r="N22" s="5" t="s">
        <v>28</v>
      </c>
    </row>
    <row r="23" spans="1:14" s="3" customFormat="1" ht="18">
      <c r="A23" s="26" t="s">
        <v>1</v>
      </c>
      <c r="B23" s="30">
        <v>443.823555</v>
      </c>
      <c r="C23" s="30">
        <v>397.255152</v>
      </c>
      <c r="D23" s="30">
        <v>418.055571</v>
      </c>
      <c r="E23" s="30">
        <v>367.141073</v>
      </c>
      <c r="F23" s="30">
        <v>356.429044</v>
      </c>
      <c r="G23" s="30">
        <v>371.001529</v>
      </c>
      <c r="H23" s="30">
        <v>410.40965</v>
      </c>
      <c r="I23" s="31">
        <v>409.444632</v>
      </c>
      <c r="J23" s="31">
        <v>355.099069</v>
      </c>
      <c r="K23" s="31">
        <v>414.517865</v>
      </c>
      <c r="L23" s="31">
        <v>407.869442</v>
      </c>
      <c r="M23" s="31">
        <v>502.676492</v>
      </c>
      <c r="N23" s="29">
        <f aca="true" t="shared" si="2" ref="N23:N34">SUM(B23:M23)</f>
        <v>4853.7230739999995</v>
      </c>
    </row>
    <row r="24" spans="1:14" s="3" customFormat="1" ht="18">
      <c r="A24" s="26" t="s">
        <v>2</v>
      </c>
      <c r="B24" s="30">
        <v>311.412784</v>
      </c>
      <c r="C24" s="30">
        <v>283.590918</v>
      </c>
      <c r="D24" s="30">
        <v>300.396906</v>
      </c>
      <c r="E24" s="30">
        <v>267.927495</v>
      </c>
      <c r="F24" s="30">
        <v>265.615771</v>
      </c>
      <c r="G24" s="30">
        <v>288.485513</v>
      </c>
      <c r="H24" s="30">
        <v>330.816729</v>
      </c>
      <c r="I24" s="31">
        <v>338.741758</v>
      </c>
      <c r="J24" s="31">
        <v>275.127677</v>
      </c>
      <c r="K24" s="31">
        <v>294.308682</v>
      </c>
      <c r="L24" s="31">
        <v>281.239695</v>
      </c>
      <c r="M24" s="31">
        <v>328.968433</v>
      </c>
      <c r="N24" s="29">
        <f t="shared" si="2"/>
        <v>3566.632361</v>
      </c>
    </row>
    <row r="25" spans="1:14" s="3" customFormat="1" ht="18">
      <c r="A25" s="26" t="s">
        <v>3</v>
      </c>
      <c r="B25" s="30">
        <v>211.660539</v>
      </c>
      <c r="C25" s="30">
        <v>189.583637</v>
      </c>
      <c r="D25" s="30">
        <v>222.446971</v>
      </c>
      <c r="E25" s="30">
        <v>173.510163</v>
      </c>
      <c r="F25" s="30">
        <v>161.445399</v>
      </c>
      <c r="G25" s="30">
        <v>173.991288</v>
      </c>
      <c r="H25" s="30">
        <v>201.346085</v>
      </c>
      <c r="I25" s="31">
        <v>197.016852</v>
      </c>
      <c r="J25" s="31">
        <v>176.492639</v>
      </c>
      <c r="K25" s="31">
        <v>177.819447</v>
      </c>
      <c r="L25" s="31">
        <v>172.083023</v>
      </c>
      <c r="M25" s="31">
        <v>210.398202</v>
      </c>
      <c r="N25" s="29">
        <f t="shared" si="2"/>
        <v>2267.794245</v>
      </c>
    </row>
    <row r="26" spans="1:14" s="3" customFormat="1" ht="18">
      <c r="A26" s="23" t="s">
        <v>4</v>
      </c>
      <c r="B26" s="30">
        <v>108.20694</v>
      </c>
      <c r="C26" s="30">
        <v>93.861895</v>
      </c>
      <c r="D26" s="30">
        <v>98.794621</v>
      </c>
      <c r="E26" s="30">
        <v>88.601397</v>
      </c>
      <c r="F26" s="30">
        <v>83.825315</v>
      </c>
      <c r="G26" s="30">
        <v>83.015316</v>
      </c>
      <c r="H26" s="30">
        <v>90.46761</v>
      </c>
      <c r="I26" s="31">
        <v>90.368521</v>
      </c>
      <c r="J26" s="31">
        <v>86.795346</v>
      </c>
      <c r="K26" s="31">
        <v>100.914875</v>
      </c>
      <c r="L26" s="31">
        <v>100.090281</v>
      </c>
      <c r="M26" s="31">
        <v>116.088033</v>
      </c>
      <c r="N26" s="29">
        <f t="shared" si="2"/>
        <v>1141.03015</v>
      </c>
    </row>
    <row r="27" spans="1:14" s="3" customFormat="1" ht="18">
      <c r="A27" s="23" t="s">
        <v>5</v>
      </c>
      <c r="B27" s="30">
        <v>136.210455</v>
      </c>
      <c r="C27" s="30">
        <v>120.645715</v>
      </c>
      <c r="D27" s="30">
        <v>125.33517</v>
      </c>
      <c r="E27" s="30">
        <v>109.931502</v>
      </c>
      <c r="F27" s="30">
        <v>104.343243</v>
      </c>
      <c r="G27" s="30">
        <v>107.434402</v>
      </c>
      <c r="H27" s="30">
        <v>117.531958</v>
      </c>
      <c r="I27" s="31">
        <v>114.435174</v>
      </c>
      <c r="J27" s="31">
        <v>109.705022</v>
      </c>
      <c r="K27" s="31">
        <v>127.35505</v>
      </c>
      <c r="L27" s="31">
        <v>124.987845</v>
      </c>
      <c r="M27" s="31">
        <v>146.574576</v>
      </c>
      <c r="N27" s="29">
        <f t="shared" si="2"/>
        <v>1444.490112</v>
      </c>
    </row>
    <row r="28" spans="1:14" s="3" customFormat="1" ht="18">
      <c r="A28" s="23" t="s">
        <v>6</v>
      </c>
      <c r="B28" s="30">
        <v>76.705761</v>
      </c>
      <c r="C28" s="30">
        <v>70.201355</v>
      </c>
      <c r="D28" s="30">
        <v>71.890896</v>
      </c>
      <c r="E28" s="30">
        <v>63.143668</v>
      </c>
      <c r="F28" s="30">
        <v>60.047071</v>
      </c>
      <c r="G28" s="30">
        <v>66.142269</v>
      </c>
      <c r="H28" s="30">
        <v>72.066046</v>
      </c>
      <c r="I28" s="31">
        <v>70.60383</v>
      </c>
      <c r="J28" s="31">
        <v>61.591707</v>
      </c>
      <c r="K28" s="31">
        <v>68.375784</v>
      </c>
      <c r="L28" s="31">
        <v>70.255335</v>
      </c>
      <c r="M28" s="31">
        <v>78.540478</v>
      </c>
      <c r="N28" s="29">
        <f t="shared" si="2"/>
        <v>829.5642000000001</v>
      </c>
    </row>
    <row r="29" spans="1:14" s="3" customFormat="1" ht="18">
      <c r="A29" s="23" t="s">
        <v>7</v>
      </c>
      <c r="B29" s="30">
        <v>52.410855</v>
      </c>
      <c r="C29" s="30">
        <v>46.994571</v>
      </c>
      <c r="D29" s="30">
        <v>48.089934</v>
      </c>
      <c r="E29" s="30">
        <v>45.228987</v>
      </c>
      <c r="F29" s="30">
        <v>43.874578</v>
      </c>
      <c r="G29" s="30">
        <v>41.915425</v>
      </c>
      <c r="H29" s="30">
        <v>46.46293</v>
      </c>
      <c r="I29" s="31">
        <v>44.841191</v>
      </c>
      <c r="J29" s="31">
        <v>42.715835</v>
      </c>
      <c r="K29" s="31">
        <v>48.394271</v>
      </c>
      <c r="L29" s="31">
        <v>47.583684</v>
      </c>
      <c r="M29" s="31">
        <v>53.643235</v>
      </c>
      <c r="N29" s="29">
        <f t="shared" si="2"/>
        <v>562.155496</v>
      </c>
    </row>
    <row r="30" spans="1:14" s="3" customFormat="1" ht="18">
      <c r="A30" s="23" t="s">
        <v>8</v>
      </c>
      <c r="B30" s="30">
        <v>69.670346</v>
      </c>
      <c r="C30" s="30">
        <v>61.570241</v>
      </c>
      <c r="D30" s="30">
        <v>62.553603</v>
      </c>
      <c r="E30" s="30">
        <v>56.523675</v>
      </c>
      <c r="F30" s="30">
        <v>69.379321</v>
      </c>
      <c r="G30" s="30">
        <v>69.259778</v>
      </c>
      <c r="H30" s="30">
        <v>80.235413</v>
      </c>
      <c r="I30" s="31">
        <v>80.551893</v>
      </c>
      <c r="J30" s="31">
        <v>62.714936</v>
      </c>
      <c r="K30" s="31">
        <v>70.593933</v>
      </c>
      <c r="L30" s="31">
        <v>67.234519</v>
      </c>
      <c r="M30" s="31">
        <v>75.521069</v>
      </c>
      <c r="N30" s="29">
        <f t="shared" si="2"/>
        <v>825.8087269999999</v>
      </c>
    </row>
    <row r="31" spans="1:14" s="3" customFormat="1" ht="18">
      <c r="A31" s="23" t="s">
        <v>9</v>
      </c>
      <c r="B31" s="30">
        <v>90.113457</v>
      </c>
      <c r="C31" s="30">
        <v>79.586531</v>
      </c>
      <c r="D31" s="30">
        <v>81.945508</v>
      </c>
      <c r="E31" s="30">
        <v>73.017576</v>
      </c>
      <c r="F31" s="30">
        <v>74.549269</v>
      </c>
      <c r="G31" s="30">
        <v>77.659169</v>
      </c>
      <c r="H31" s="30">
        <v>91.340759</v>
      </c>
      <c r="I31" s="31">
        <v>91.246578</v>
      </c>
      <c r="J31" s="31">
        <v>76.783851</v>
      </c>
      <c r="K31" s="31">
        <v>81.161102</v>
      </c>
      <c r="L31" s="31">
        <v>79.473497</v>
      </c>
      <c r="M31" s="31">
        <v>90.648768</v>
      </c>
      <c r="N31" s="29">
        <f t="shared" si="2"/>
        <v>987.526065</v>
      </c>
    </row>
    <row r="32" spans="1:14" s="3" customFormat="1" ht="18">
      <c r="A32" s="23" t="s">
        <v>10</v>
      </c>
      <c r="B32" s="30">
        <v>72.73352</v>
      </c>
      <c r="C32" s="30">
        <v>67.583262</v>
      </c>
      <c r="D32" s="30">
        <v>69.334213</v>
      </c>
      <c r="E32" s="30">
        <v>61.996524</v>
      </c>
      <c r="F32" s="30">
        <v>61.938074</v>
      </c>
      <c r="G32" s="30">
        <v>62.232098</v>
      </c>
      <c r="H32" s="30">
        <v>68.762397</v>
      </c>
      <c r="I32" s="31">
        <v>67.495714</v>
      </c>
      <c r="J32" s="31">
        <v>62.849609</v>
      </c>
      <c r="K32" s="31">
        <v>67.835658</v>
      </c>
      <c r="L32" s="31">
        <v>67.55557</v>
      </c>
      <c r="M32" s="31">
        <v>75.310074</v>
      </c>
      <c r="N32" s="29">
        <f t="shared" si="2"/>
        <v>805.626713</v>
      </c>
    </row>
    <row r="33" spans="1:14" s="3" customFormat="1" ht="18">
      <c r="A33" s="26" t="s">
        <v>11</v>
      </c>
      <c r="B33" s="30">
        <v>71.453335</v>
      </c>
      <c r="C33" s="30">
        <v>64.251335</v>
      </c>
      <c r="D33" s="30">
        <v>64.942221</v>
      </c>
      <c r="E33" s="30">
        <v>58.718306</v>
      </c>
      <c r="F33" s="30">
        <v>57.426338</v>
      </c>
      <c r="G33" s="30">
        <v>57.899321</v>
      </c>
      <c r="H33" s="30">
        <v>64.783144</v>
      </c>
      <c r="I33" s="31">
        <v>62.387984</v>
      </c>
      <c r="J33" s="31">
        <v>57.915196</v>
      </c>
      <c r="K33" s="31">
        <v>64.089032</v>
      </c>
      <c r="L33" s="31">
        <v>64.912945</v>
      </c>
      <c r="M33" s="31">
        <v>75.799971</v>
      </c>
      <c r="N33" s="29">
        <f t="shared" si="2"/>
        <v>764.579128</v>
      </c>
    </row>
    <row r="34" spans="1:14" s="3" customFormat="1" ht="18">
      <c r="A34" s="27" t="s">
        <v>12</v>
      </c>
      <c r="B34" s="30">
        <v>0</v>
      </c>
      <c r="C34" s="30">
        <v>0</v>
      </c>
      <c r="D34" s="30">
        <v>0</v>
      </c>
      <c r="E34" s="30">
        <v>0</v>
      </c>
      <c r="F34" s="30">
        <v>0</v>
      </c>
      <c r="G34" s="30">
        <v>0</v>
      </c>
      <c r="H34" s="32">
        <v>0</v>
      </c>
      <c r="I34" s="31">
        <v>0</v>
      </c>
      <c r="J34" s="31">
        <v>0</v>
      </c>
      <c r="K34" s="31">
        <v>0</v>
      </c>
      <c r="L34" s="31">
        <v>0</v>
      </c>
      <c r="M34" s="31" t="s">
        <v>30</v>
      </c>
      <c r="N34" s="29">
        <f t="shared" si="2"/>
        <v>0</v>
      </c>
    </row>
    <row r="35" spans="1:14" s="3" customFormat="1" ht="18">
      <c r="A35" s="19" t="s">
        <v>13</v>
      </c>
      <c r="B35" s="29">
        <f aca="true" t="shared" si="3" ref="B35:N35">SUM(B23:B34)</f>
        <v>1644.401547</v>
      </c>
      <c r="C35" s="29">
        <f t="shared" si="3"/>
        <v>1475.1246119999996</v>
      </c>
      <c r="D35" s="29">
        <f t="shared" si="3"/>
        <v>1563.7856140000006</v>
      </c>
      <c r="E35" s="29">
        <f t="shared" si="3"/>
        <v>1365.7403659999998</v>
      </c>
      <c r="F35" s="29">
        <f t="shared" si="3"/>
        <v>1338.873423</v>
      </c>
      <c r="G35" s="29">
        <f t="shared" si="3"/>
        <v>1399.036108</v>
      </c>
      <c r="H35" s="29">
        <f t="shared" si="3"/>
        <v>1574.2227209999999</v>
      </c>
      <c r="I35" s="29">
        <f t="shared" si="3"/>
        <v>1567.134127</v>
      </c>
      <c r="J35" s="29">
        <f t="shared" si="3"/>
        <v>1367.790887</v>
      </c>
      <c r="K35" s="29">
        <f t="shared" si="3"/>
        <v>1515.3656990000002</v>
      </c>
      <c r="L35" s="29">
        <f t="shared" si="3"/>
        <v>1483.285836</v>
      </c>
      <c r="M35" s="29">
        <f t="shared" si="3"/>
        <v>1754.1693309999998</v>
      </c>
      <c r="N35" s="29">
        <f t="shared" si="3"/>
        <v>18048.930271</v>
      </c>
    </row>
    <row r="36" s="3" customFormat="1" ht="45" customHeight="1"/>
    <row r="37" s="3" customFormat="1" ht="45" customHeight="1"/>
    <row r="38" s="3" customFormat="1" ht="45" customHeight="1"/>
    <row r="39" s="3" customFormat="1" ht="45" customHeight="1"/>
    <row r="40" s="3" customFormat="1" ht="45" customHeight="1"/>
    <row r="41" s="3" customFormat="1" ht="45" customHeight="1"/>
    <row r="42" s="3" customFormat="1" ht="45" customHeight="1"/>
    <row r="43" s="3" customFormat="1" ht="45" customHeight="1"/>
    <row r="44" s="3" customFormat="1" ht="45" customHeight="1"/>
    <row r="45" s="3" customFormat="1" ht="45" customHeight="1"/>
    <row r="46" s="3" customFormat="1" ht="45" customHeight="1"/>
    <row r="47" s="3" customFormat="1" ht="45" customHeight="1"/>
    <row r="48" s="3" customFormat="1" ht="45" customHeight="1"/>
    <row r="49" s="3" customFormat="1" ht="45" customHeight="1"/>
    <row r="50" s="3" customFormat="1" ht="45" customHeight="1"/>
    <row r="51" s="3" customFormat="1" ht="45" customHeight="1"/>
    <row r="52" s="3" customFormat="1" ht="45" customHeight="1"/>
    <row r="53" s="3" customFormat="1" ht="45" customHeight="1"/>
    <row r="54" s="3" customFormat="1" ht="45" customHeight="1"/>
    <row r="55" s="3" customFormat="1" ht="45" customHeight="1"/>
    <row r="56" s="3" customFormat="1" ht="45" customHeight="1"/>
    <row r="57" s="3" customFormat="1" ht="45" customHeight="1"/>
    <row r="58" s="3" customFormat="1" ht="45" customHeight="1"/>
    <row r="59" s="3" customFormat="1" ht="45" customHeight="1"/>
    <row r="60" s="3" customFormat="1" ht="45" customHeight="1"/>
    <row r="61" s="3" customFormat="1" ht="45" customHeight="1"/>
    <row r="62" s="3" customFormat="1" ht="45" customHeight="1"/>
    <row r="63" s="3" customFormat="1" ht="45" customHeight="1"/>
    <row r="64" s="3" customFormat="1" ht="45" customHeight="1"/>
    <row r="65" s="3" customFormat="1" ht="45" customHeight="1"/>
    <row r="66" s="3" customFormat="1" ht="45" customHeight="1"/>
    <row r="67" s="3" customFormat="1" ht="45" customHeight="1"/>
    <row r="68" s="3" customFormat="1" ht="45" customHeight="1"/>
    <row r="69" s="3" customFormat="1" ht="45" customHeight="1"/>
    <row r="70" s="3" customFormat="1" ht="45" customHeight="1"/>
    <row r="71" s="3" customFormat="1" ht="45" customHeight="1"/>
    <row r="72" s="3" customFormat="1" ht="45" customHeight="1"/>
    <row r="73" s="3" customFormat="1" ht="45" customHeight="1"/>
    <row r="74" s="3" customFormat="1" ht="45" customHeight="1"/>
    <row r="75" s="3" customFormat="1" ht="45" customHeight="1"/>
    <row r="76" s="3" customFormat="1" ht="45" customHeight="1"/>
    <row r="77" s="3" customFormat="1" ht="45" customHeight="1"/>
    <row r="78" s="3" customFormat="1" ht="45" customHeight="1"/>
    <row r="79" s="3" customFormat="1" ht="45" customHeight="1"/>
    <row r="80" s="3" customFormat="1" ht="45" customHeight="1"/>
    <row r="81" s="3" customFormat="1" ht="45" customHeight="1"/>
    <row r="82" s="3" customFormat="1" ht="45" customHeight="1"/>
  </sheetData>
  <sheetProtection/>
  <mergeCells count="3">
    <mergeCell ref="M1:N1"/>
    <mergeCell ref="A5:H5"/>
    <mergeCell ref="A21:H2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35"/>
  <sheetViews>
    <sheetView view="pageBreakPreview" zoomScale="60" zoomScaleNormal="55" zoomScalePageLayoutView="0" workbookViewId="0" topLeftCell="A1">
      <selection activeCell="G37" sqref="G37"/>
    </sheetView>
  </sheetViews>
  <sheetFormatPr defaultColWidth="9.00390625" defaultRowHeight="12.75"/>
  <cols>
    <col min="1" max="1" width="35.625" style="2" bestFit="1" customWidth="1"/>
    <col min="2" max="2" width="24.25390625" style="2" customWidth="1"/>
    <col min="3" max="13" width="19.625" style="2" bestFit="1" customWidth="1"/>
    <col min="14" max="14" width="21.125" style="2" bestFit="1" customWidth="1"/>
    <col min="15" max="16384" width="9.125" style="2" customWidth="1"/>
  </cols>
  <sheetData>
    <row r="1" spans="13:14" ht="18">
      <c r="M1" s="39" t="s">
        <v>31</v>
      </c>
      <c r="N1" s="39"/>
    </row>
    <row r="2" spans="1:14" s="3" customFormat="1" ht="18">
      <c r="A2" s="20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s="3" customFormat="1" ht="18">
      <c r="A3" s="20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3:14" s="3" customFormat="1" ht="20.25" customHeight="1">
      <c r="M4" s="3" t="s">
        <v>29</v>
      </c>
      <c r="N4" s="3">
        <v>2012</v>
      </c>
    </row>
    <row r="5" spans="1:8" s="8" customFormat="1" ht="20.25">
      <c r="A5" s="40" t="s">
        <v>14</v>
      </c>
      <c r="B5" s="40"/>
      <c r="C5" s="40"/>
      <c r="D5" s="40"/>
      <c r="E5" s="40"/>
      <c r="F5" s="40"/>
      <c r="G5" s="40"/>
      <c r="H5" s="40"/>
    </row>
    <row r="6" spans="1:14" s="3" customFormat="1" ht="18">
      <c r="A6" s="5" t="s">
        <v>0</v>
      </c>
      <c r="B6" s="5" t="s">
        <v>17</v>
      </c>
      <c r="C6" s="5" t="s">
        <v>18</v>
      </c>
      <c r="D6" s="5" t="s">
        <v>19</v>
      </c>
      <c r="E6" s="5" t="s">
        <v>20</v>
      </c>
      <c r="F6" s="5" t="s">
        <v>21</v>
      </c>
      <c r="G6" s="5" t="s">
        <v>22</v>
      </c>
      <c r="H6" s="5" t="s">
        <v>16</v>
      </c>
      <c r="I6" s="5" t="s">
        <v>23</v>
      </c>
      <c r="J6" s="5" t="s">
        <v>24</v>
      </c>
      <c r="K6" s="5" t="s">
        <v>25</v>
      </c>
      <c r="L6" s="5" t="s">
        <v>26</v>
      </c>
      <c r="M6" s="5" t="s">
        <v>27</v>
      </c>
      <c r="N6" s="5" t="s">
        <v>28</v>
      </c>
    </row>
    <row r="7" spans="1:14" s="1" customFormat="1" ht="18">
      <c r="A7" s="26" t="s">
        <v>1</v>
      </c>
      <c r="B7" s="28">
        <v>492.08497600000004</v>
      </c>
      <c r="C7" s="28">
        <v>530.655629</v>
      </c>
      <c r="D7" s="28">
        <v>485.20871999999997</v>
      </c>
      <c r="E7" s="28">
        <v>362.253683</v>
      </c>
      <c r="F7" s="28">
        <v>355.541787</v>
      </c>
      <c r="G7" s="28">
        <v>412.13888199999997</v>
      </c>
      <c r="H7" s="28">
        <v>447.27163299999995</v>
      </c>
      <c r="I7" s="28">
        <v>449.622788</v>
      </c>
      <c r="J7" s="28">
        <v>370.20365100000004</v>
      </c>
      <c r="K7" s="28">
        <v>388.631499</v>
      </c>
      <c r="L7" s="28">
        <v>437.31505</v>
      </c>
      <c r="M7" s="28">
        <v>536.0010130000001</v>
      </c>
      <c r="N7" s="29">
        <f>SUM(B7:M7)</f>
        <v>5266.929311</v>
      </c>
    </row>
    <row r="8" spans="1:14" s="4" customFormat="1" ht="18">
      <c r="A8" s="26" t="s">
        <v>2</v>
      </c>
      <c r="B8" s="28">
        <v>341.036591</v>
      </c>
      <c r="C8" s="28">
        <v>351.36536700000005</v>
      </c>
      <c r="D8" s="28">
        <v>349.20423700000003</v>
      </c>
      <c r="E8" s="28">
        <v>283.89482699999996</v>
      </c>
      <c r="F8" s="28">
        <v>279.947467</v>
      </c>
      <c r="G8" s="28">
        <v>317.668922</v>
      </c>
      <c r="H8" s="28">
        <v>340.73346100000003</v>
      </c>
      <c r="I8" s="28">
        <v>355.57522700000004</v>
      </c>
      <c r="J8" s="28">
        <v>284.205472</v>
      </c>
      <c r="K8" s="28">
        <v>282.885623</v>
      </c>
      <c r="L8" s="28">
        <v>308.36069699999996</v>
      </c>
      <c r="M8" s="28">
        <v>348.827337</v>
      </c>
      <c r="N8" s="29">
        <f aca="true" t="shared" si="0" ref="N8:N18">SUM(B8:M8)</f>
        <v>3843.7052280000007</v>
      </c>
    </row>
    <row r="9" spans="1:14" s="1" customFormat="1" ht="18">
      <c r="A9" s="26" t="s">
        <v>3</v>
      </c>
      <c r="B9" s="28">
        <v>288.758925</v>
      </c>
      <c r="C9" s="28">
        <v>291.951355</v>
      </c>
      <c r="D9" s="28">
        <v>302.350397</v>
      </c>
      <c r="E9" s="28">
        <v>209.999482</v>
      </c>
      <c r="F9" s="28">
        <v>186.70453899999998</v>
      </c>
      <c r="G9" s="28">
        <v>204.95022899999998</v>
      </c>
      <c r="H9" s="28">
        <v>257.594304</v>
      </c>
      <c r="I9" s="28">
        <v>254.931569</v>
      </c>
      <c r="J9" s="28">
        <v>209.342242</v>
      </c>
      <c r="K9" s="28">
        <v>188.816745</v>
      </c>
      <c r="L9" s="28">
        <v>215.481402</v>
      </c>
      <c r="M9" s="28">
        <v>254.570449</v>
      </c>
      <c r="N9" s="29">
        <f t="shared" si="0"/>
        <v>2865.451638</v>
      </c>
    </row>
    <row r="10" spans="1:14" s="1" customFormat="1" ht="18">
      <c r="A10" s="23" t="s">
        <v>4</v>
      </c>
      <c r="B10" s="28">
        <v>138.99352</v>
      </c>
      <c r="C10" s="28">
        <v>135.674682</v>
      </c>
      <c r="D10" s="28">
        <v>130.146561</v>
      </c>
      <c r="E10" s="28">
        <v>99.492443</v>
      </c>
      <c r="F10" s="28">
        <v>98.47970600000001</v>
      </c>
      <c r="G10" s="28">
        <v>99.02252499999999</v>
      </c>
      <c r="H10" s="28">
        <v>108.419606</v>
      </c>
      <c r="I10" s="28">
        <v>101.037415</v>
      </c>
      <c r="J10" s="28">
        <v>92.28842900000001</v>
      </c>
      <c r="K10" s="28">
        <v>106.111391</v>
      </c>
      <c r="L10" s="28">
        <v>116.71159</v>
      </c>
      <c r="M10" s="28">
        <v>135.570924</v>
      </c>
      <c r="N10" s="29">
        <f t="shared" si="0"/>
        <v>1361.9487920000001</v>
      </c>
    </row>
    <row r="11" spans="1:14" s="1" customFormat="1" ht="18">
      <c r="A11" s="23" t="s">
        <v>5</v>
      </c>
      <c r="B11" s="28">
        <v>158.99030199999999</v>
      </c>
      <c r="C11" s="28">
        <v>170.073921</v>
      </c>
      <c r="D11" s="28">
        <v>155.395424</v>
      </c>
      <c r="E11" s="28">
        <v>118.439533</v>
      </c>
      <c r="F11" s="28">
        <v>114.666383</v>
      </c>
      <c r="G11" s="28">
        <v>119.627394</v>
      </c>
      <c r="H11" s="28">
        <v>129.106959</v>
      </c>
      <c r="I11" s="28">
        <v>123.243241</v>
      </c>
      <c r="J11" s="28">
        <v>109.55870200000001</v>
      </c>
      <c r="K11" s="28">
        <v>123.054733</v>
      </c>
      <c r="L11" s="28">
        <v>139.302323</v>
      </c>
      <c r="M11" s="28">
        <v>167.496464</v>
      </c>
      <c r="N11" s="29">
        <f t="shared" si="0"/>
        <v>1628.9553789999998</v>
      </c>
    </row>
    <row r="12" spans="1:14" s="1" customFormat="1" ht="18">
      <c r="A12" s="23" t="s">
        <v>6</v>
      </c>
      <c r="B12" s="28">
        <v>104.234578</v>
      </c>
      <c r="C12" s="28">
        <v>110.201836</v>
      </c>
      <c r="D12" s="28">
        <v>99.075186</v>
      </c>
      <c r="E12" s="28">
        <v>73.91189299999999</v>
      </c>
      <c r="F12" s="28">
        <v>70.13811</v>
      </c>
      <c r="G12" s="28">
        <v>81.86999899999999</v>
      </c>
      <c r="H12" s="28">
        <v>90.239147</v>
      </c>
      <c r="I12" s="28">
        <v>88.474014</v>
      </c>
      <c r="J12" s="28">
        <v>67.984652</v>
      </c>
      <c r="K12" s="28">
        <v>72.804233</v>
      </c>
      <c r="L12" s="28">
        <v>84.319675</v>
      </c>
      <c r="M12" s="28">
        <v>106.10117600000001</v>
      </c>
      <c r="N12" s="29">
        <f t="shared" si="0"/>
        <v>1049.354499</v>
      </c>
    </row>
    <row r="13" spans="1:14" s="1" customFormat="1" ht="18">
      <c r="A13" s="23" t="s">
        <v>7</v>
      </c>
      <c r="B13" s="28">
        <v>67.604508</v>
      </c>
      <c r="C13" s="28">
        <v>67.106218</v>
      </c>
      <c r="D13" s="28">
        <v>64.152712</v>
      </c>
      <c r="E13" s="28">
        <v>50.718892</v>
      </c>
      <c r="F13" s="28">
        <v>50.297372</v>
      </c>
      <c r="G13" s="28">
        <v>51.087467</v>
      </c>
      <c r="H13" s="28">
        <v>55.802690000000005</v>
      </c>
      <c r="I13" s="28">
        <v>51.386017</v>
      </c>
      <c r="J13" s="28">
        <v>48.739528</v>
      </c>
      <c r="K13" s="28">
        <v>54.420077</v>
      </c>
      <c r="L13" s="28">
        <v>57.553385999999996</v>
      </c>
      <c r="M13" s="28">
        <v>65.01644999999999</v>
      </c>
      <c r="N13" s="29">
        <f t="shared" si="0"/>
        <v>683.885317</v>
      </c>
    </row>
    <row r="14" spans="1:14" s="1" customFormat="1" ht="18">
      <c r="A14" s="23" t="s">
        <v>8</v>
      </c>
      <c r="B14" s="28">
        <v>88.728486</v>
      </c>
      <c r="C14" s="28">
        <v>97.89818799999999</v>
      </c>
      <c r="D14" s="28">
        <v>91.240291</v>
      </c>
      <c r="E14" s="28">
        <v>66.859163</v>
      </c>
      <c r="F14" s="28">
        <v>77.858964</v>
      </c>
      <c r="G14" s="28">
        <v>86.64797</v>
      </c>
      <c r="H14" s="28">
        <v>97.927938</v>
      </c>
      <c r="I14" s="28">
        <v>94.95414500000001</v>
      </c>
      <c r="J14" s="28">
        <v>67.430897</v>
      </c>
      <c r="K14" s="28">
        <v>69.197554</v>
      </c>
      <c r="L14" s="28">
        <v>75.362903</v>
      </c>
      <c r="M14" s="28">
        <v>93.68161500000001</v>
      </c>
      <c r="N14" s="29">
        <f t="shared" si="0"/>
        <v>1007.788114</v>
      </c>
    </row>
    <row r="15" spans="1:14" s="4" customFormat="1" ht="18">
      <c r="A15" s="23" t="s">
        <v>9</v>
      </c>
      <c r="B15" s="28">
        <v>104.86908100000001</v>
      </c>
      <c r="C15" s="28">
        <v>113.623288</v>
      </c>
      <c r="D15" s="28">
        <v>102.68947999999999</v>
      </c>
      <c r="E15" s="28">
        <v>77.830924</v>
      </c>
      <c r="F15" s="28">
        <v>80.657859</v>
      </c>
      <c r="G15" s="28">
        <v>92.67329600000001</v>
      </c>
      <c r="H15" s="28">
        <v>105.474453</v>
      </c>
      <c r="I15" s="28">
        <v>107.191698</v>
      </c>
      <c r="J15" s="28">
        <v>81.58513099999999</v>
      </c>
      <c r="K15" s="28">
        <v>79.824201</v>
      </c>
      <c r="L15" s="28">
        <v>89.757644</v>
      </c>
      <c r="M15" s="28">
        <v>108.325336</v>
      </c>
      <c r="N15" s="29">
        <f t="shared" si="0"/>
        <v>1144.502391</v>
      </c>
    </row>
    <row r="16" spans="1:14" s="1" customFormat="1" ht="18">
      <c r="A16" s="23" t="s">
        <v>10</v>
      </c>
      <c r="B16" s="28">
        <v>87.880836</v>
      </c>
      <c r="C16" s="28">
        <v>91.856167</v>
      </c>
      <c r="D16" s="28">
        <v>86.115076</v>
      </c>
      <c r="E16" s="28">
        <v>66.36106600000001</v>
      </c>
      <c r="F16" s="28">
        <v>67.413658</v>
      </c>
      <c r="G16" s="28">
        <v>72.373467</v>
      </c>
      <c r="H16" s="28">
        <v>78.830446</v>
      </c>
      <c r="I16" s="28">
        <v>77.324893</v>
      </c>
      <c r="J16" s="28">
        <v>64.837565</v>
      </c>
      <c r="K16" s="28">
        <v>70.026029</v>
      </c>
      <c r="L16" s="28">
        <v>74.773922</v>
      </c>
      <c r="M16" s="28">
        <v>91.690108</v>
      </c>
      <c r="N16" s="29">
        <f t="shared" si="0"/>
        <v>929.4832329999999</v>
      </c>
    </row>
    <row r="17" spans="1:14" s="4" customFormat="1" ht="18">
      <c r="A17" s="26" t="s">
        <v>11</v>
      </c>
      <c r="B17" s="28">
        <v>92.89376700000001</v>
      </c>
      <c r="C17" s="28">
        <v>97.480546</v>
      </c>
      <c r="D17" s="28">
        <v>90.339172</v>
      </c>
      <c r="E17" s="28">
        <v>65.563477</v>
      </c>
      <c r="F17" s="28">
        <v>64.07709799999999</v>
      </c>
      <c r="G17" s="28">
        <v>70.727109</v>
      </c>
      <c r="H17" s="28">
        <v>77.555672</v>
      </c>
      <c r="I17" s="28">
        <v>76.681777</v>
      </c>
      <c r="J17" s="28">
        <v>62.997925</v>
      </c>
      <c r="K17" s="28">
        <v>66.51689999999999</v>
      </c>
      <c r="L17" s="28">
        <v>78.791682</v>
      </c>
      <c r="M17" s="28">
        <v>95.835753</v>
      </c>
      <c r="N17" s="29">
        <f t="shared" si="0"/>
        <v>939.460878</v>
      </c>
    </row>
    <row r="18" spans="1:14" s="1" customFormat="1" ht="18">
      <c r="A18" s="27" t="s">
        <v>12</v>
      </c>
      <c r="B18" s="28">
        <v>4.5617849999999995</v>
      </c>
      <c r="C18" s="28">
        <v>3.0042820000000003</v>
      </c>
      <c r="D18" s="28">
        <v>4.9148760000000005</v>
      </c>
      <c r="E18" s="28">
        <v>2.947161</v>
      </c>
      <c r="F18" s="28">
        <v>2.521431</v>
      </c>
      <c r="G18" s="28">
        <v>2.9020569999999997</v>
      </c>
      <c r="H18" s="28">
        <v>2.2321619999999998</v>
      </c>
      <c r="I18" s="28">
        <v>2.622595</v>
      </c>
      <c r="J18" s="28">
        <v>1.983142</v>
      </c>
      <c r="K18" s="28">
        <v>2.5067130000000004</v>
      </c>
      <c r="L18" s="28">
        <v>10.641793</v>
      </c>
      <c r="M18" s="28">
        <v>5.0841970000000005</v>
      </c>
      <c r="N18" s="29">
        <f t="shared" si="0"/>
        <v>45.922194000000005</v>
      </c>
    </row>
    <row r="19" spans="1:14" s="1" customFormat="1" ht="18">
      <c r="A19" s="19" t="s">
        <v>13</v>
      </c>
      <c r="B19" s="29">
        <f aca="true" t="shared" si="1" ref="B19:N19">SUM(B7:B18)</f>
        <v>1970.637355</v>
      </c>
      <c r="C19" s="29">
        <f t="shared" si="1"/>
        <v>2060.8914789999994</v>
      </c>
      <c r="D19" s="29">
        <f t="shared" si="1"/>
        <v>1960.8321320000002</v>
      </c>
      <c r="E19" s="29">
        <f t="shared" si="1"/>
        <v>1478.2725440000002</v>
      </c>
      <c r="F19" s="29">
        <f t="shared" si="1"/>
        <v>1448.3043739999998</v>
      </c>
      <c r="G19" s="29">
        <f t="shared" si="1"/>
        <v>1611.689317</v>
      </c>
      <c r="H19" s="29">
        <f t="shared" si="1"/>
        <v>1791.188471</v>
      </c>
      <c r="I19" s="29">
        <f t="shared" si="1"/>
        <v>1783.045379</v>
      </c>
      <c r="J19" s="29">
        <f t="shared" si="1"/>
        <v>1461.1573360000002</v>
      </c>
      <c r="K19" s="29">
        <f t="shared" si="1"/>
        <v>1504.7956980000001</v>
      </c>
      <c r="L19" s="29">
        <f t="shared" si="1"/>
        <v>1688.372067</v>
      </c>
      <c r="M19" s="29">
        <f t="shared" si="1"/>
        <v>2008.200822</v>
      </c>
      <c r="N19" s="29">
        <f t="shared" si="1"/>
        <v>20767.386973999997</v>
      </c>
    </row>
    <row r="20" spans="1:8" s="1" customFormat="1" ht="18">
      <c r="A20" s="6"/>
      <c r="B20" s="6"/>
      <c r="C20" s="6"/>
      <c r="D20" s="6"/>
      <c r="E20" s="6"/>
      <c r="F20" s="6"/>
      <c r="G20" s="6"/>
      <c r="H20" s="7"/>
    </row>
    <row r="21" spans="1:8" s="9" customFormat="1" ht="20.25">
      <c r="A21" s="40" t="s">
        <v>15</v>
      </c>
      <c r="B21" s="40"/>
      <c r="C21" s="40"/>
      <c r="D21" s="40"/>
      <c r="E21" s="40"/>
      <c r="F21" s="40"/>
      <c r="G21" s="40"/>
      <c r="H21" s="40"/>
    </row>
    <row r="22" spans="1:14" s="3" customFormat="1" ht="18">
      <c r="A22" s="5" t="s">
        <v>0</v>
      </c>
      <c r="B22" s="5" t="s">
        <v>17</v>
      </c>
      <c r="C22" s="5" t="s">
        <v>18</v>
      </c>
      <c r="D22" s="5" t="s">
        <v>19</v>
      </c>
      <c r="E22" s="5" t="s">
        <v>20</v>
      </c>
      <c r="F22" s="5" t="s">
        <v>21</v>
      </c>
      <c r="G22" s="5" t="s">
        <v>22</v>
      </c>
      <c r="H22" s="5" t="s">
        <v>16</v>
      </c>
      <c r="I22" s="5" t="s">
        <v>23</v>
      </c>
      <c r="J22" s="5" t="s">
        <v>24</v>
      </c>
      <c r="K22" s="5" t="s">
        <v>25</v>
      </c>
      <c r="L22" s="5" t="s">
        <v>26</v>
      </c>
      <c r="M22" s="5" t="s">
        <v>27</v>
      </c>
      <c r="N22" s="5" t="s">
        <v>28</v>
      </c>
    </row>
    <row r="23" spans="1:14" s="3" customFormat="1" ht="18">
      <c r="A23" s="26" t="s">
        <v>1</v>
      </c>
      <c r="B23" s="35">
        <v>439.641699</v>
      </c>
      <c r="C23" s="35">
        <v>478.53342</v>
      </c>
      <c r="D23" s="35">
        <v>439.01687699999997</v>
      </c>
      <c r="E23" s="35">
        <v>334.91402</v>
      </c>
      <c r="F23" s="35">
        <v>327.765617</v>
      </c>
      <c r="G23" s="35">
        <v>376.36929399999997</v>
      </c>
      <c r="H23" s="35">
        <v>414.44476799999995</v>
      </c>
      <c r="I23" s="36">
        <v>414.88246100000003</v>
      </c>
      <c r="J23" s="36">
        <v>350.251004</v>
      </c>
      <c r="K23" s="36">
        <v>360.050055</v>
      </c>
      <c r="L23" s="36">
        <v>399.469997</v>
      </c>
      <c r="M23" s="36">
        <v>484.88205200000004</v>
      </c>
      <c r="N23" s="18">
        <f aca="true" t="shared" si="2" ref="N23:N34">SUM(B23:M23)</f>
        <v>4820.221264</v>
      </c>
    </row>
    <row r="24" spans="1:14" s="3" customFormat="1" ht="18">
      <c r="A24" s="26" t="s">
        <v>2</v>
      </c>
      <c r="B24" s="35">
        <v>306.83656800000006</v>
      </c>
      <c r="C24" s="35">
        <v>311.518212</v>
      </c>
      <c r="D24" s="35">
        <v>325.693076</v>
      </c>
      <c r="E24" s="35">
        <v>263.338807</v>
      </c>
      <c r="F24" s="35">
        <v>267.65511</v>
      </c>
      <c r="G24" s="35">
        <v>297.493891</v>
      </c>
      <c r="H24" s="35">
        <v>319.44190999999995</v>
      </c>
      <c r="I24" s="36">
        <v>340.67959499999995</v>
      </c>
      <c r="J24" s="36">
        <v>257.262074</v>
      </c>
      <c r="K24" s="36">
        <v>266.037397</v>
      </c>
      <c r="L24" s="36">
        <v>284.87604999999996</v>
      </c>
      <c r="M24" s="36">
        <v>326.890548</v>
      </c>
      <c r="N24" s="18">
        <f t="shared" si="2"/>
        <v>3567.723238</v>
      </c>
    </row>
    <row r="25" spans="1:14" s="3" customFormat="1" ht="18">
      <c r="A25" s="26" t="s">
        <v>3</v>
      </c>
      <c r="B25" s="35">
        <v>204.66795000000002</v>
      </c>
      <c r="C25" s="35">
        <v>200.306902</v>
      </c>
      <c r="D25" s="35">
        <v>198.058454</v>
      </c>
      <c r="E25" s="35">
        <v>168.517673</v>
      </c>
      <c r="F25" s="35">
        <v>151.02444200000002</v>
      </c>
      <c r="G25" s="35">
        <v>173.40337599999998</v>
      </c>
      <c r="H25" s="35">
        <v>199.056768</v>
      </c>
      <c r="I25" s="36">
        <v>203.75323699999998</v>
      </c>
      <c r="J25" s="36">
        <v>160.993918</v>
      </c>
      <c r="K25" s="36">
        <v>159.625275</v>
      </c>
      <c r="L25" s="36">
        <v>178.656881</v>
      </c>
      <c r="M25" s="36">
        <v>223.128318</v>
      </c>
      <c r="N25" s="18">
        <f t="shared" si="2"/>
        <v>2221.193194</v>
      </c>
    </row>
    <row r="26" spans="1:14" s="3" customFormat="1" ht="18">
      <c r="A26" s="23" t="s">
        <v>4</v>
      </c>
      <c r="B26" s="35">
        <v>108.44266400000001</v>
      </c>
      <c r="C26" s="35">
        <v>110.681567</v>
      </c>
      <c r="D26" s="35">
        <v>104.158249</v>
      </c>
      <c r="E26" s="35">
        <v>85.885648</v>
      </c>
      <c r="F26" s="35">
        <v>84.403058</v>
      </c>
      <c r="G26" s="35">
        <v>87.393692</v>
      </c>
      <c r="H26" s="35">
        <v>94.841016</v>
      </c>
      <c r="I26" s="36">
        <v>88.99297100000001</v>
      </c>
      <c r="J26" s="36">
        <v>82.951635</v>
      </c>
      <c r="K26" s="36">
        <v>89.943869</v>
      </c>
      <c r="L26" s="36">
        <v>96.610383</v>
      </c>
      <c r="M26" s="36">
        <v>131.86624600000002</v>
      </c>
      <c r="N26" s="18">
        <f t="shared" si="2"/>
        <v>1166.170998</v>
      </c>
    </row>
    <row r="27" spans="1:14" s="3" customFormat="1" ht="18">
      <c r="A27" s="23" t="s">
        <v>5</v>
      </c>
      <c r="B27" s="35">
        <v>141.018848</v>
      </c>
      <c r="C27" s="35">
        <v>141.943402</v>
      </c>
      <c r="D27" s="35">
        <v>137.458071</v>
      </c>
      <c r="E27" s="35">
        <v>108.520018</v>
      </c>
      <c r="F27" s="35">
        <v>104.917392</v>
      </c>
      <c r="G27" s="35">
        <v>106.97479799999999</v>
      </c>
      <c r="H27" s="35">
        <v>117.46363000000001</v>
      </c>
      <c r="I27" s="36">
        <v>114.93959299999999</v>
      </c>
      <c r="J27" s="36">
        <v>102.270696</v>
      </c>
      <c r="K27" s="36">
        <v>111.177519</v>
      </c>
      <c r="L27" s="36">
        <v>122.38983999999999</v>
      </c>
      <c r="M27" s="36">
        <v>177.79875399999997</v>
      </c>
      <c r="N27" s="18">
        <f t="shared" si="2"/>
        <v>1486.872561</v>
      </c>
    </row>
    <row r="28" spans="1:14" s="3" customFormat="1" ht="18">
      <c r="A28" s="23" t="s">
        <v>6</v>
      </c>
      <c r="B28" s="35">
        <v>80.86289500000001</v>
      </c>
      <c r="C28" s="35">
        <v>84.14937699999999</v>
      </c>
      <c r="D28" s="35">
        <v>73.686211</v>
      </c>
      <c r="E28" s="35">
        <v>63.022591999999996</v>
      </c>
      <c r="F28" s="35">
        <v>60.846195</v>
      </c>
      <c r="G28" s="35">
        <v>64.89722400000001</v>
      </c>
      <c r="H28" s="35">
        <v>75.49614100000001</v>
      </c>
      <c r="I28" s="36">
        <v>75.73060000000001</v>
      </c>
      <c r="J28" s="36">
        <v>59.429721</v>
      </c>
      <c r="K28" s="36">
        <v>60.503358999999996</v>
      </c>
      <c r="L28" s="36">
        <v>65.192428</v>
      </c>
      <c r="M28" s="36">
        <v>108.84874</v>
      </c>
      <c r="N28" s="18">
        <f t="shared" si="2"/>
        <v>872.6654830000001</v>
      </c>
    </row>
    <row r="29" spans="1:14" s="3" customFormat="1" ht="18">
      <c r="A29" s="23" t="s">
        <v>7</v>
      </c>
      <c r="B29" s="35">
        <v>52.056445</v>
      </c>
      <c r="C29" s="35">
        <v>51.940551</v>
      </c>
      <c r="D29" s="35">
        <v>50.364944</v>
      </c>
      <c r="E29" s="35">
        <v>40.57564</v>
      </c>
      <c r="F29" s="35">
        <v>41.516897</v>
      </c>
      <c r="G29" s="35">
        <v>42.925214999999994</v>
      </c>
      <c r="H29" s="35">
        <v>47.861305</v>
      </c>
      <c r="I29" s="36">
        <v>43.833906999999996</v>
      </c>
      <c r="J29" s="36">
        <v>42.290006</v>
      </c>
      <c r="K29" s="36">
        <v>44.218902</v>
      </c>
      <c r="L29" s="36">
        <v>46.047623</v>
      </c>
      <c r="M29" s="36">
        <v>53.19214100000001</v>
      </c>
      <c r="N29" s="18">
        <f t="shared" si="2"/>
        <v>556.823576</v>
      </c>
    </row>
    <row r="30" spans="1:14" s="3" customFormat="1" ht="18">
      <c r="A30" s="23" t="s">
        <v>8</v>
      </c>
      <c r="B30" s="35">
        <v>67.686859</v>
      </c>
      <c r="C30" s="35">
        <v>71.644452</v>
      </c>
      <c r="D30" s="35">
        <v>67.11128599999999</v>
      </c>
      <c r="E30" s="35">
        <v>56.938865</v>
      </c>
      <c r="F30" s="35">
        <v>68.481949</v>
      </c>
      <c r="G30" s="35">
        <v>74.22589500000001</v>
      </c>
      <c r="H30" s="35">
        <v>84.996916</v>
      </c>
      <c r="I30" s="36">
        <v>85.366852</v>
      </c>
      <c r="J30" s="36">
        <v>61.471528</v>
      </c>
      <c r="K30" s="36">
        <v>59.58093</v>
      </c>
      <c r="L30" s="36">
        <v>62.448834000000005</v>
      </c>
      <c r="M30" s="36">
        <v>82.07439699999999</v>
      </c>
      <c r="N30" s="18">
        <f t="shared" si="2"/>
        <v>842.028763</v>
      </c>
    </row>
    <row r="31" spans="1:14" s="3" customFormat="1" ht="18">
      <c r="A31" s="23" t="s">
        <v>9</v>
      </c>
      <c r="B31" s="35">
        <v>84.211079</v>
      </c>
      <c r="C31" s="35">
        <v>92.20189900000001</v>
      </c>
      <c r="D31" s="35">
        <v>88.09152499999999</v>
      </c>
      <c r="E31" s="35">
        <v>69.453762</v>
      </c>
      <c r="F31" s="35">
        <v>72.0068</v>
      </c>
      <c r="G31" s="35">
        <v>80.283362</v>
      </c>
      <c r="H31" s="35">
        <v>92.642221</v>
      </c>
      <c r="I31" s="36">
        <f>((95837168+(74705))/1000)/1000</f>
        <v>95.911873</v>
      </c>
      <c r="J31" s="36">
        <v>75.670399</v>
      </c>
      <c r="K31" s="36">
        <v>71.721524</v>
      </c>
      <c r="L31" s="36">
        <v>78.45792200000001</v>
      </c>
      <c r="M31" s="36">
        <v>93.643493</v>
      </c>
      <c r="N31" s="18">
        <f t="shared" si="2"/>
        <v>994.2958590000002</v>
      </c>
    </row>
    <row r="32" spans="1:14" s="3" customFormat="1" ht="18">
      <c r="A32" s="23" t="s">
        <v>10</v>
      </c>
      <c r="B32" s="35">
        <v>74.058248</v>
      </c>
      <c r="C32" s="35">
        <v>75.70416499999999</v>
      </c>
      <c r="D32" s="35">
        <v>74.873954</v>
      </c>
      <c r="E32" s="35">
        <v>58.30692</v>
      </c>
      <c r="F32" s="35">
        <v>59.537251</v>
      </c>
      <c r="G32" s="35">
        <v>63.338994</v>
      </c>
      <c r="H32" s="35">
        <v>69.61599000000001</v>
      </c>
      <c r="I32" s="36">
        <v>70.124466</v>
      </c>
      <c r="J32" s="36">
        <v>58.328129000000004</v>
      </c>
      <c r="K32" s="36">
        <v>62.373354</v>
      </c>
      <c r="L32" s="36">
        <v>64.002947</v>
      </c>
      <c r="M32" s="36">
        <v>76.67455</v>
      </c>
      <c r="N32" s="18">
        <f t="shared" si="2"/>
        <v>806.9389679999999</v>
      </c>
    </row>
    <row r="33" spans="1:14" s="3" customFormat="1" ht="18">
      <c r="A33" s="26" t="s">
        <v>11</v>
      </c>
      <c r="B33" s="35">
        <v>69.119667</v>
      </c>
      <c r="C33" s="35">
        <v>71.859516</v>
      </c>
      <c r="D33" s="35">
        <v>69.826662</v>
      </c>
      <c r="E33" s="35">
        <v>56.522892</v>
      </c>
      <c r="F33" s="35">
        <v>55.274447</v>
      </c>
      <c r="G33" s="35">
        <v>57.343827</v>
      </c>
      <c r="H33" s="35">
        <v>64.659485</v>
      </c>
      <c r="I33" s="36">
        <v>64.208876</v>
      </c>
      <c r="J33" s="36">
        <v>55.925306</v>
      </c>
      <c r="K33" s="36">
        <v>57.811741000000005</v>
      </c>
      <c r="L33" s="36">
        <v>63.867349000000004</v>
      </c>
      <c r="M33" s="36">
        <v>71.256089</v>
      </c>
      <c r="N33" s="18">
        <f t="shared" si="2"/>
        <v>757.675857</v>
      </c>
    </row>
    <row r="34" spans="1:14" s="3" customFormat="1" ht="18">
      <c r="A34" s="27" t="s">
        <v>12</v>
      </c>
      <c r="B34" s="35">
        <v>0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7"/>
      <c r="I34" s="36">
        <v>0</v>
      </c>
      <c r="J34" s="36">
        <v>0</v>
      </c>
      <c r="K34" s="36">
        <v>0</v>
      </c>
      <c r="L34" s="36">
        <v>0</v>
      </c>
      <c r="M34" s="36" t="s">
        <v>30</v>
      </c>
      <c r="N34" s="18">
        <f t="shared" si="2"/>
        <v>0</v>
      </c>
    </row>
    <row r="35" spans="1:14" s="3" customFormat="1" ht="18">
      <c r="A35" s="19" t="s">
        <v>13</v>
      </c>
      <c r="B35" s="18">
        <f aca="true" t="shared" si="3" ref="B35:N35">SUM(B23:B34)</f>
        <v>1628.6029219999998</v>
      </c>
      <c r="C35" s="18">
        <f t="shared" si="3"/>
        <v>1690.4834629999996</v>
      </c>
      <c r="D35" s="18">
        <f t="shared" si="3"/>
        <v>1628.339309</v>
      </c>
      <c r="E35" s="18">
        <f t="shared" si="3"/>
        <v>1305.9968370000001</v>
      </c>
      <c r="F35" s="18">
        <f t="shared" si="3"/>
        <v>1293.429158</v>
      </c>
      <c r="G35" s="18">
        <f t="shared" si="3"/>
        <v>1424.6495679999998</v>
      </c>
      <c r="H35" s="18">
        <f t="shared" si="3"/>
        <v>1580.5201499999998</v>
      </c>
      <c r="I35" s="18">
        <f t="shared" si="3"/>
        <v>1598.424431</v>
      </c>
      <c r="J35" s="18">
        <f t="shared" si="3"/>
        <v>1306.8444160000001</v>
      </c>
      <c r="K35" s="18">
        <f t="shared" si="3"/>
        <v>1343.0439250000002</v>
      </c>
      <c r="L35" s="18">
        <f t="shared" si="3"/>
        <v>1462.020254</v>
      </c>
      <c r="M35" s="18">
        <f t="shared" si="3"/>
        <v>1830.255328</v>
      </c>
      <c r="N35" s="18">
        <f t="shared" si="3"/>
        <v>18092.609761</v>
      </c>
    </row>
    <row r="36" s="3" customFormat="1" ht="45" customHeight="1"/>
    <row r="37" s="3" customFormat="1" ht="45" customHeight="1"/>
    <row r="38" s="3" customFormat="1" ht="45" customHeight="1"/>
    <row r="39" s="3" customFormat="1" ht="45" customHeight="1"/>
    <row r="40" s="3" customFormat="1" ht="45" customHeight="1"/>
    <row r="41" s="3" customFormat="1" ht="45" customHeight="1"/>
    <row r="42" s="3" customFormat="1" ht="45" customHeight="1"/>
    <row r="43" s="3" customFormat="1" ht="45" customHeight="1"/>
    <row r="44" s="3" customFormat="1" ht="45" customHeight="1"/>
    <row r="45" s="3" customFormat="1" ht="45" customHeight="1"/>
    <row r="46" s="3" customFormat="1" ht="45" customHeight="1"/>
    <row r="47" s="3" customFormat="1" ht="45" customHeight="1"/>
    <row r="48" s="3" customFormat="1" ht="45" customHeight="1"/>
    <row r="49" s="3" customFormat="1" ht="45" customHeight="1"/>
    <row r="50" s="3" customFormat="1" ht="45" customHeight="1"/>
    <row r="51" s="3" customFormat="1" ht="45" customHeight="1"/>
    <row r="52" s="3" customFormat="1" ht="45" customHeight="1"/>
    <row r="53" s="3" customFormat="1" ht="45" customHeight="1"/>
    <row r="54" s="3" customFormat="1" ht="45" customHeight="1"/>
    <row r="55" s="3" customFormat="1" ht="45" customHeight="1"/>
    <row r="56" s="3" customFormat="1" ht="45" customHeight="1"/>
    <row r="57" s="3" customFormat="1" ht="45" customHeight="1"/>
    <row r="58" s="3" customFormat="1" ht="45" customHeight="1"/>
    <row r="59" s="3" customFormat="1" ht="45" customHeight="1"/>
    <row r="60" s="3" customFormat="1" ht="45" customHeight="1"/>
    <row r="61" s="3" customFormat="1" ht="45" customHeight="1"/>
    <row r="62" s="3" customFormat="1" ht="45" customHeight="1"/>
    <row r="63" s="3" customFormat="1" ht="45" customHeight="1"/>
    <row r="64" s="3" customFormat="1" ht="45" customHeight="1"/>
    <row r="65" s="3" customFormat="1" ht="45" customHeight="1"/>
    <row r="66" s="3" customFormat="1" ht="45" customHeight="1"/>
    <row r="67" s="3" customFormat="1" ht="45" customHeight="1"/>
    <row r="68" s="3" customFormat="1" ht="45" customHeight="1"/>
    <row r="69" s="3" customFormat="1" ht="45" customHeight="1"/>
    <row r="70" s="3" customFormat="1" ht="45" customHeight="1"/>
    <row r="71" s="3" customFormat="1" ht="45" customHeight="1"/>
    <row r="72" s="3" customFormat="1" ht="45" customHeight="1"/>
    <row r="73" s="3" customFormat="1" ht="45" customHeight="1"/>
    <row r="74" s="3" customFormat="1" ht="45" customHeight="1"/>
    <row r="75" s="3" customFormat="1" ht="45" customHeight="1"/>
    <row r="76" s="3" customFormat="1" ht="45" customHeight="1"/>
    <row r="77" s="3" customFormat="1" ht="45" customHeight="1"/>
    <row r="78" s="3" customFormat="1" ht="45" customHeight="1"/>
    <row r="79" s="3" customFormat="1" ht="45" customHeight="1"/>
    <row r="80" s="3" customFormat="1" ht="45" customHeight="1"/>
    <row r="81" s="3" customFormat="1" ht="45" customHeight="1"/>
    <row r="82" s="3" customFormat="1" ht="45" customHeight="1"/>
  </sheetData>
  <sheetProtection/>
  <mergeCells count="3">
    <mergeCell ref="A5:H5"/>
    <mergeCell ref="A21:H21"/>
    <mergeCell ref="M1:N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4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N35"/>
  <sheetViews>
    <sheetView view="pageBreakPreview" zoomScale="60" zoomScaleNormal="75" zoomScalePageLayoutView="0" workbookViewId="0" topLeftCell="A1">
      <selection activeCell="H38" sqref="H38"/>
    </sheetView>
  </sheetViews>
  <sheetFormatPr defaultColWidth="9.00390625" defaultRowHeight="12.75"/>
  <cols>
    <col min="1" max="1" width="35.625" style="2" bestFit="1" customWidth="1"/>
    <col min="2" max="13" width="19.625" style="2" bestFit="1" customWidth="1"/>
    <col min="14" max="14" width="21.125" style="2" bestFit="1" customWidth="1"/>
    <col min="15" max="16384" width="9.125" style="2" customWidth="1"/>
  </cols>
  <sheetData>
    <row r="2" spans="1:14" s="3" customFormat="1" ht="18">
      <c r="A2" s="20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s="3" customFormat="1" ht="18">
      <c r="A3" s="20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3:14" s="3" customFormat="1" ht="20.25" customHeight="1">
      <c r="M4" s="3" t="s">
        <v>29</v>
      </c>
      <c r="N4" s="3">
        <v>2011</v>
      </c>
    </row>
    <row r="5" spans="1:8" s="8" customFormat="1" ht="20.25">
      <c r="A5" s="40" t="s">
        <v>14</v>
      </c>
      <c r="B5" s="40"/>
      <c r="C5" s="40"/>
      <c r="D5" s="40"/>
      <c r="E5" s="40"/>
      <c r="F5" s="40"/>
      <c r="G5" s="40"/>
      <c r="H5" s="40"/>
    </row>
    <row r="6" spans="1:14" s="3" customFormat="1" ht="18">
      <c r="A6" s="5" t="s">
        <v>0</v>
      </c>
      <c r="B6" s="5" t="s">
        <v>17</v>
      </c>
      <c r="C6" s="5" t="s">
        <v>18</v>
      </c>
      <c r="D6" s="5" t="s">
        <v>19</v>
      </c>
      <c r="E6" s="5" t="s">
        <v>20</v>
      </c>
      <c r="F6" s="5" t="s">
        <v>21</v>
      </c>
      <c r="G6" s="5" t="s">
        <v>22</v>
      </c>
      <c r="H6" s="5" t="s">
        <v>16</v>
      </c>
      <c r="I6" s="5" t="s">
        <v>23</v>
      </c>
      <c r="J6" s="5" t="s">
        <v>24</v>
      </c>
      <c r="K6" s="5" t="s">
        <v>25</v>
      </c>
      <c r="L6" s="5" t="s">
        <v>26</v>
      </c>
      <c r="M6" s="5" t="s">
        <v>27</v>
      </c>
      <c r="N6" s="5" t="s">
        <v>28</v>
      </c>
    </row>
    <row r="7" spans="1:14" s="1" customFormat="1" ht="18">
      <c r="A7" s="26" t="s">
        <v>1</v>
      </c>
      <c r="B7" s="18">
        <v>452.881678</v>
      </c>
      <c r="C7" s="18">
        <v>442.069247</v>
      </c>
      <c r="D7" s="18">
        <v>438.082998</v>
      </c>
      <c r="E7" s="18">
        <v>375.545257</v>
      </c>
      <c r="F7" s="18">
        <v>341.230848</v>
      </c>
      <c r="G7" s="18">
        <v>353.27319</v>
      </c>
      <c r="H7" s="18">
        <v>436.043612</v>
      </c>
      <c r="I7" s="18">
        <v>398.601158</v>
      </c>
      <c r="J7" s="18">
        <v>341.469702</v>
      </c>
      <c r="K7" s="18">
        <v>399.939492</v>
      </c>
      <c r="L7" s="18">
        <v>477.592079</v>
      </c>
      <c r="M7" s="18">
        <v>473.978432</v>
      </c>
      <c r="N7" s="18">
        <f>SUM(B7:M7)</f>
        <v>4930.707692999999</v>
      </c>
    </row>
    <row r="8" spans="1:14" s="4" customFormat="1" ht="18">
      <c r="A8" s="26" t="s">
        <v>2</v>
      </c>
      <c r="B8" s="18">
        <v>337.997418</v>
      </c>
      <c r="C8" s="18">
        <v>312.506913</v>
      </c>
      <c r="D8" s="18">
        <v>327.490059</v>
      </c>
      <c r="E8" s="18">
        <v>298.106048</v>
      </c>
      <c r="F8" s="18">
        <v>281.371206</v>
      </c>
      <c r="G8" s="18">
        <v>295.5227</v>
      </c>
      <c r="H8" s="18">
        <v>355.853557</v>
      </c>
      <c r="I8" s="18">
        <v>336.656366</v>
      </c>
      <c r="J8" s="18">
        <v>279.590786</v>
      </c>
      <c r="K8" s="18">
        <v>298.357042</v>
      </c>
      <c r="L8" s="18">
        <v>331.197131</v>
      </c>
      <c r="M8" s="18">
        <v>344.194213</v>
      </c>
      <c r="N8" s="18">
        <f aca="true" t="shared" si="0" ref="N8:N18">SUM(B8:M8)</f>
        <v>3798.843439</v>
      </c>
    </row>
    <row r="9" spans="1:14" s="1" customFormat="1" ht="18">
      <c r="A9" s="26" t="s">
        <v>3</v>
      </c>
      <c r="B9" s="18">
        <v>256.998238</v>
      </c>
      <c r="C9" s="18">
        <v>247.471231</v>
      </c>
      <c r="D9" s="18">
        <v>253.127222</v>
      </c>
      <c r="E9" s="18">
        <v>222.498567</v>
      </c>
      <c r="F9" s="18">
        <v>194.823383</v>
      </c>
      <c r="G9" s="18">
        <v>183.613744</v>
      </c>
      <c r="H9" s="18">
        <v>235.363221</v>
      </c>
      <c r="I9" s="18">
        <v>226.418685</v>
      </c>
      <c r="J9" s="18">
        <v>199.690006</v>
      </c>
      <c r="K9" s="18">
        <v>217.425578</v>
      </c>
      <c r="L9" s="18">
        <v>274.671545</v>
      </c>
      <c r="M9" s="18">
        <v>279.416802</v>
      </c>
      <c r="N9" s="18">
        <f t="shared" si="0"/>
        <v>2791.5182220000006</v>
      </c>
    </row>
    <row r="10" spans="1:14" s="1" customFormat="1" ht="18">
      <c r="A10" s="23" t="s">
        <v>4</v>
      </c>
      <c r="B10" s="18">
        <v>127.169513</v>
      </c>
      <c r="C10" s="18">
        <v>120.765679</v>
      </c>
      <c r="D10" s="18">
        <v>124.817819</v>
      </c>
      <c r="E10" s="18">
        <v>103.653117</v>
      </c>
      <c r="F10" s="18">
        <v>94.321061</v>
      </c>
      <c r="G10" s="18">
        <v>89.850115</v>
      </c>
      <c r="H10" s="18">
        <v>104.257124</v>
      </c>
      <c r="I10" s="18">
        <v>96.333998</v>
      </c>
      <c r="J10" s="18">
        <v>91.963005</v>
      </c>
      <c r="K10" s="18">
        <v>117.046835</v>
      </c>
      <c r="L10" s="18">
        <v>129.168072</v>
      </c>
      <c r="M10" s="18">
        <v>135.541764</v>
      </c>
      <c r="N10" s="18">
        <f t="shared" si="0"/>
        <v>1334.888102</v>
      </c>
    </row>
    <row r="11" spans="1:14" s="1" customFormat="1" ht="18">
      <c r="A11" s="23" t="s">
        <v>5</v>
      </c>
      <c r="B11" s="18">
        <v>147.913872</v>
      </c>
      <c r="C11" s="18">
        <v>142.745894</v>
      </c>
      <c r="D11" s="18">
        <v>147.395984</v>
      </c>
      <c r="E11" s="18">
        <v>122.037295</v>
      </c>
      <c r="F11" s="18">
        <v>109.732557</v>
      </c>
      <c r="G11" s="18">
        <v>109.291408</v>
      </c>
      <c r="H11" s="18">
        <v>127.385665</v>
      </c>
      <c r="I11" s="18">
        <v>117.487579</v>
      </c>
      <c r="J11" s="18">
        <v>108.671803</v>
      </c>
      <c r="K11" s="18">
        <v>132.156503</v>
      </c>
      <c r="L11" s="18">
        <v>153.142482</v>
      </c>
      <c r="M11" s="18">
        <v>158.495699</v>
      </c>
      <c r="N11" s="18">
        <f t="shared" si="0"/>
        <v>1576.456741</v>
      </c>
    </row>
    <row r="12" spans="1:14" s="1" customFormat="1" ht="18">
      <c r="A12" s="23" t="s">
        <v>6</v>
      </c>
      <c r="B12" s="18">
        <v>102.103263</v>
      </c>
      <c r="C12" s="18">
        <v>99.139646</v>
      </c>
      <c r="D12" s="18">
        <v>98.289598</v>
      </c>
      <c r="E12" s="18">
        <v>79.018242</v>
      </c>
      <c r="F12" s="18">
        <v>69.501585</v>
      </c>
      <c r="G12" s="18">
        <v>65.533966</v>
      </c>
      <c r="H12" s="18">
        <v>88.265085</v>
      </c>
      <c r="I12" s="18">
        <v>77.474948</v>
      </c>
      <c r="J12" s="18">
        <v>66.648293</v>
      </c>
      <c r="K12" s="18">
        <v>80.520452</v>
      </c>
      <c r="L12" s="18">
        <v>96.920507</v>
      </c>
      <c r="M12" s="18">
        <v>101.245391</v>
      </c>
      <c r="N12" s="18">
        <f t="shared" si="0"/>
        <v>1024.660976</v>
      </c>
    </row>
    <row r="13" spans="1:14" s="1" customFormat="1" ht="18">
      <c r="A13" s="23" t="s">
        <v>7</v>
      </c>
      <c r="B13" s="18">
        <v>61.181602</v>
      </c>
      <c r="C13" s="18">
        <v>58.897517</v>
      </c>
      <c r="D13" s="18">
        <v>61.84437</v>
      </c>
      <c r="E13" s="18">
        <v>52.865813</v>
      </c>
      <c r="F13" s="18">
        <v>47.180814</v>
      </c>
      <c r="G13" s="18">
        <v>44.034926</v>
      </c>
      <c r="H13" s="18">
        <v>52.901949</v>
      </c>
      <c r="I13" s="18">
        <v>49.171723</v>
      </c>
      <c r="J13" s="18">
        <v>46.875897</v>
      </c>
      <c r="K13" s="18">
        <v>57.376573</v>
      </c>
      <c r="L13" s="18">
        <v>61.339858</v>
      </c>
      <c r="M13" s="18">
        <v>60.064092</v>
      </c>
      <c r="N13" s="18">
        <f t="shared" si="0"/>
        <v>653.7351339999999</v>
      </c>
    </row>
    <row r="14" spans="1:14" s="1" customFormat="1" ht="18">
      <c r="A14" s="23" t="s">
        <v>8</v>
      </c>
      <c r="B14" s="18">
        <v>80.973467</v>
      </c>
      <c r="C14" s="18">
        <v>82.46751</v>
      </c>
      <c r="D14" s="18">
        <v>82.719247</v>
      </c>
      <c r="E14" s="18">
        <v>69.740784</v>
      </c>
      <c r="F14" s="18">
        <v>67.650619</v>
      </c>
      <c r="G14" s="18">
        <v>70.719196</v>
      </c>
      <c r="H14" s="18">
        <v>95.679646</v>
      </c>
      <c r="I14" s="18">
        <v>83.083159</v>
      </c>
      <c r="J14" s="18">
        <v>67.145274</v>
      </c>
      <c r="K14" s="18">
        <v>73.825102</v>
      </c>
      <c r="L14" s="18">
        <v>89.667645</v>
      </c>
      <c r="M14" s="18">
        <v>79.743218</v>
      </c>
      <c r="N14" s="18">
        <f t="shared" si="0"/>
        <v>943.414867</v>
      </c>
    </row>
    <row r="15" spans="1:14" s="4" customFormat="1" ht="18">
      <c r="A15" s="23" t="s">
        <v>9</v>
      </c>
      <c r="B15" s="18">
        <v>102.070012</v>
      </c>
      <c r="C15" s="18">
        <v>97.230298</v>
      </c>
      <c r="D15" s="18">
        <v>93.75405</v>
      </c>
      <c r="E15" s="18">
        <v>87.017355</v>
      </c>
      <c r="F15" s="18">
        <v>78.044022</v>
      </c>
      <c r="G15" s="18">
        <v>75.747137</v>
      </c>
      <c r="H15" s="18">
        <v>106.290529</v>
      </c>
      <c r="I15" s="18">
        <v>95.022802</v>
      </c>
      <c r="J15" s="18">
        <v>77.311077</v>
      </c>
      <c r="K15" s="18">
        <v>85.314202</v>
      </c>
      <c r="L15" s="18">
        <v>105.487639</v>
      </c>
      <c r="M15" s="18">
        <v>110.128865</v>
      </c>
      <c r="N15" s="18">
        <f t="shared" si="0"/>
        <v>1113.417988</v>
      </c>
    </row>
    <row r="16" spans="1:14" s="1" customFormat="1" ht="18">
      <c r="A16" s="23" t="s">
        <v>10</v>
      </c>
      <c r="B16" s="18">
        <v>86.464038</v>
      </c>
      <c r="C16" s="18">
        <v>83.410611</v>
      </c>
      <c r="D16" s="18">
        <v>84.153057</v>
      </c>
      <c r="E16" s="18">
        <v>73.73031</v>
      </c>
      <c r="F16" s="18">
        <v>64.091407</v>
      </c>
      <c r="G16" s="18">
        <v>66.337422</v>
      </c>
      <c r="H16" s="18">
        <v>76.6323</v>
      </c>
      <c r="I16" s="18">
        <v>73.253826</v>
      </c>
      <c r="J16" s="18">
        <v>67.185666</v>
      </c>
      <c r="K16" s="18">
        <v>73.075189</v>
      </c>
      <c r="L16" s="18">
        <v>83.641927</v>
      </c>
      <c r="M16" s="18">
        <v>85.71971</v>
      </c>
      <c r="N16" s="18">
        <f t="shared" si="0"/>
        <v>917.695463</v>
      </c>
    </row>
    <row r="17" spans="1:14" s="4" customFormat="1" ht="18">
      <c r="A17" s="26" t="s">
        <v>11</v>
      </c>
      <c r="B17" s="18">
        <v>79.177348</v>
      </c>
      <c r="C17" s="18">
        <v>76.375321</v>
      </c>
      <c r="D17" s="18">
        <v>77.774594</v>
      </c>
      <c r="E17" s="18">
        <v>67.881708</v>
      </c>
      <c r="F17" s="18">
        <v>60.443488</v>
      </c>
      <c r="G17" s="18">
        <v>59.233392</v>
      </c>
      <c r="H17" s="18">
        <v>76.595462</v>
      </c>
      <c r="I17" s="18">
        <v>62.084469</v>
      </c>
      <c r="J17" s="18">
        <v>59.264775</v>
      </c>
      <c r="K17" s="18">
        <v>68.17637</v>
      </c>
      <c r="L17" s="18">
        <v>87.456161</v>
      </c>
      <c r="M17" s="18">
        <v>89.757961</v>
      </c>
      <c r="N17" s="18">
        <f t="shared" si="0"/>
        <v>864.2210489999999</v>
      </c>
    </row>
    <row r="18" spans="1:14" s="1" customFormat="1" ht="18">
      <c r="A18" s="27" t="s">
        <v>12</v>
      </c>
      <c r="B18" s="18">
        <v>0.975245</v>
      </c>
      <c r="C18" s="18">
        <v>0.769253</v>
      </c>
      <c r="D18" s="18">
        <v>0.177876</v>
      </c>
      <c r="E18" s="18">
        <v>5.014421</v>
      </c>
      <c r="F18" s="18">
        <v>2.843486</v>
      </c>
      <c r="G18" s="18">
        <v>3.942203</v>
      </c>
      <c r="H18" s="18">
        <v>3.237637</v>
      </c>
      <c r="I18" s="18">
        <v>4.377483</v>
      </c>
      <c r="J18" s="18">
        <v>1.992703</v>
      </c>
      <c r="K18" s="18">
        <v>1.780135</v>
      </c>
      <c r="L18" s="18">
        <v>2.421135</v>
      </c>
      <c r="M18" s="18">
        <v>4.601614</v>
      </c>
      <c r="N18" s="18">
        <f t="shared" si="0"/>
        <v>32.133191</v>
      </c>
    </row>
    <row r="19" spans="1:14" s="1" customFormat="1" ht="18">
      <c r="A19" s="19" t="s">
        <v>13</v>
      </c>
      <c r="B19" s="18">
        <f>SUM(B7:B18)</f>
        <v>1835.9056940000003</v>
      </c>
      <c r="C19" s="18">
        <f aca="true" t="shared" si="1" ref="C19:N19">SUM(C7:C18)</f>
        <v>1763.84912</v>
      </c>
      <c r="D19" s="18">
        <f t="shared" si="1"/>
        <v>1789.626874</v>
      </c>
      <c r="E19" s="18">
        <f t="shared" si="1"/>
        <v>1557.1089169999998</v>
      </c>
      <c r="F19" s="18">
        <f t="shared" si="1"/>
        <v>1411.2344759999999</v>
      </c>
      <c r="G19" s="18">
        <f t="shared" si="1"/>
        <v>1417.0993990000002</v>
      </c>
      <c r="H19" s="18">
        <f t="shared" si="1"/>
        <v>1758.5057870000003</v>
      </c>
      <c r="I19" s="18">
        <f t="shared" si="1"/>
        <v>1619.966196</v>
      </c>
      <c r="J19" s="18">
        <f t="shared" si="1"/>
        <v>1407.808987</v>
      </c>
      <c r="K19" s="18">
        <f t="shared" si="1"/>
        <v>1604.9934729999998</v>
      </c>
      <c r="L19" s="18">
        <f t="shared" si="1"/>
        <v>1892.706181</v>
      </c>
      <c r="M19" s="18">
        <f t="shared" si="1"/>
        <v>1922.8877610000002</v>
      </c>
      <c r="N19" s="18">
        <f t="shared" si="1"/>
        <v>19981.692865</v>
      </c>
    </row>
    <row r="20" spans="1:8" s="1" customFormat="1" ht="18">
      <c r="A20" s="6"/>
      <c r="B20" s="6"/>
      <c r="C20" s="6"/>
      <c r="D20" s="6"/>
      <c r="E20" s="6"/>
      <c r="F20" s="6"/>
      <c r="G20" s="6"/>
      <c r="H20" s="7"/>
    </row>
    <row r="21" spans="1:8" s="9" customFormat="1" ht="20.25">
      <c r="A21" s="40" t="s">
        <v>15</v>
      </c>
      <c r="B21" s="40"/>
      <c r="C21" s="40"/>
      <c r="D21" s="40"/>
      <c r="E21" s="40"/>
      <c r="F21" s="40"/>
      <c r="G21" s="40"/>
      <c r="H21" s="40"/>
    </row>
    <row r="22" spans="1:14" s="3" customFormat="1" ht="18">
      <c r="A22" s="5" t="s">
        <v>0</v>
      </c>
      <c r="B22" s="5" t="s">
        <v>17</v>
      </c>
      <c r="C22" s="5" t="s">
        <v>18</v>
      </c>
      <c r="D22" s="5" t="s">
        <v>19</v>
      </c>
      <c r="E22" s="5" t="s">
        <v>20</v>
      </c>
      <c r="F22" s="5" t="s">
        <v>21</v>
      </c>
      <c r="G22" s="5" t="s">
        <v>22</v>
      </c>
      <c r="H22" s="5" t="s">
        <v>16</v>
      </c>
      <c r="I22" s="5" t="s">
        <v>23</v>
      </c>
      <c r="J22" s="5" t="s">
        <v>24</v>
      </c>
      <c r="K22" s="5" t="s">
        <v>25</v>
      </c>
      <c r="L22" s="5" t="s">
        <v>26</v>
      </c>
      <c r="M22" s="5" t="s">
        <v>27</v>
      </c>
      <c r="N22" s="5" t="s">
        <v>28</v>
      </c>
    </row>
    <row r="23" spans="1:14" s="3" customFormat="1" ht="18">
      <c r="A23" s="26" t="s">
        <v>1</v>
      </c>
      <c r="B23" s="18">
        <v>404.116001</v>
      </c>
      <c r="C23" s="18">
        <v>398.46176699999995</v>
      </c>
      <c r="D23" s="18">
        <v>393.53421699999996</v>
      </c>
      <c r="E23" s="18">
        <v>347.216516</v>
      </c>
      <c r="F23" s="18">
        <v>313.421839</v>
      </c>
      <c r="G23" s="18">
        <v>320.83954400000005</v>
      </c>
      <c r="H23" s="18">
        <v>399.724151</v>
      </c>
      <c r="I23" s="18">
        <v>364.803894</v>
      </c>
      <c r="J23" s="18">
        <v>320.203769</v>
      </c>
      <c r="K23" s="18">
        <v>367.376717</v>
      </c>
      <c r="L23" s="18">
        <v>433.647501</v>
      </c>
      <c r="M23" s="18">
        <v>424.13626</v>
      </c>
      <c r="N23" s="18">
        <f aca="true" t="shared" si="2" ref="N23:N34">SUM(B23:M23)</f>
        <v>4487.4821759999995</v>
      </c>
    </row>
    <row r="24" spans="1:14" s="3" customFormat="1" ht="18">
      <c r="A24" s="26" t="s">
        <v>2</v>
      </c>
      <c r="B24" s="18">
        <v>301.41827</v>
      </c>
      <c r="C24" s="18">
        <v>286.897168</v>
      </c>
      <c r="D24" s="18">
        <v>295.251934</v>
      </c>
      <c r="E24" s="18">
        <v>276.098343</v>
      </c>
      <c r="F24" s="18">
        <v>264.56786700000004</v>
      </c>
      <c r="G24" s="18">
        <v>276.825321</v>
      </c>
      <c r="H24" s="18">
        <v>331.51367999999997</v>
      </c>
      <c r="I24" s="18">
        <v>319.961965</v>
      </c>
      <c r="J24" s="18">
        <v>268.461099</v>
      </c>
      <c r="K24" s="18">
        <v>274.24173099999996</v>
      </c>
      <c r="L24" s="18">
        <v>303.127339</v>
      </c>
      <c r="M24" s="18">
        <v>307.382559</v>
      </c>
      <c r="N24" s="18">
        <f t="shared" si="2"/>
        <v>3505.7472760000005</v>
      </c>
    </row>
    <row r="25" spans="1:14" s="3" customFormat="1" ht="18">
      <c r="A25" s="26" t="s">
        <v>3</v>
      </c>
      <c r="B25" s="18">
        <v>180.291012</v>
      </c>
      <c r="C25" s="18">
        <v>176.580221</v>
      </c>
      <c r="D25" s="18">
        <v>178.686537</v>
      </c>
      <c r="E25" s="18">
        <v>171.685788</v>
      </c>
      <c r="F25" s="18">
        <v>152.705489</v>
      </c>
      <c r="G25" s="18">
        <v>153.208564</v>
      </c>
      <c r="H25" s="18">
        <v>175.15288800000002</v>
      </c>
      <c r="I25" s="18">
        <v>185.94976699999998</v>
      </c>
      <c r="J25" s="18">
        <v>165.305746</v>
      </c>
      <c r="K25" s="18">
        <v>155.872883</v>
      </c>
      <c r="L25" s="18">
        <v>189.90444</v>
      </c>
      <c r="M25" s="18">
        <v>189.169101</v>
      </c>
      <c r="N25" s="18">
        <f t="shared" si="2"/>
        <v>2074.512436</v>
      </c>
    </row>
    <row r="26" spans="1:14" s="3" customFormat="1" ht="18">
      <c r="A26" s="23" t="s">
        <v>4</v>
      </c>
      <c r="B26" s="18">
        <v>99.142808</v>
      </c>
      <c r="C26" s="18">
        <v>98.23671900000001</v>
      </c>
      <c r="D26" s="18">
        <v>98.810537</v>
      </c>
      <c r="E26" s="18">
        <v>88.861289</v>
      </c>
      <c r="F26" s="18">
        <v>80.86940799999999</v>
      </c>
      <c r="G26" s="18">
        <v>78.727376</v>
      </c>
      <c r="H26" s="18">
        <v>90.326566</v>
      </c>
      <c r="I26" s="18">
        <v>83.354861</v>
      </c>
      <c r="J26" s="18">
        <v>82.337648</v>
      </c>
      <c r="K26" s="18">
        <v>97.713476</v>
      </c>
      <c r="L26" s="18">
        <v>106.04602</v>
      </c>
      <c r="M26" s="18">
        <v>106.641443</v>
      </c>
      <c r="N26" s="18">
        <f t="shared" si="2"/>
        <v>1111.0681510000002</v>
      </c>
    </row>
    <row r="27" spans="1:14" s="3" customFormat="1" ht="18">
      <c r="A27" s="23" t="s">
        <v>5</v>
      </c>
      <c r="B27" s="18">
        <v>129.575633</v>
      </c>
      <c r="C27" s="18">
        <v>127.846819</v>
      </c>
      <c r="D27" s="18">
        <v>130.39052099999998</v>
      </c>
      <c r="E27" s="18">
        <v>111.53266799999999</v>
      </c>
      <c r="F27" s="18">
        <v>100.47471399999999</v>
      </c>
      <c r="G27" s="18">
        <v>99.81772600000001</v>
      </c>
      <c r="H27" s="18">
        <v>117.730907</v>
      </c>
      <c r="I27" s="18">
        <v>108.539211</v>
      </c>
      <c r="J27" s="18">
        <v>100.30337</v>
      </c>
      <c r="K27" s="18">
        <v>117.81044700000001</v>
      </c>
      <c r="L27" s="18">
        <v>136.509641</v>
      </c>
      <c r="M27" s="18">
        <v>139.528304</v>
      </c>
      <c r="N27" s="18">
        <f t="shared" si="2"/>
        <v>1420.059961</v>
      </c>
    </row>
    <row r="28" spans="1:14" s="3" customFormat="1" ht="18">
      <c r="A28" s="23" t="s">
        <v>6</v>
      </c>
      <c r="B28" s="18">
        <v>79.11998500000001</v>
      </c>
      <c r="C28" s="18">
        <v>79.817627</v>
      </c>
      <c r="D28" s="18">
        <v>77.436679</v>
      </c>
      <c r="E28" s="18">
        <v>67.285346</v>
      </c>
      <c r="F28" s="18">
        <v>60.211743</v>
      </c>
      <c r="G28" s="18">
        <v>50.678097</v>
      </c>
      <c r="H28" s="18">
        <v>76.379888</v>
      </c>
      <c r="I28" s="18">
        <v>65.659665</v>
      </c>
      <c r="J28" s="18">
        <v>60.116278</v>
      </c>
      <c r="K28" s="18">
        <v>62.944269</v>
      </c>
      <c r="L28" s="18">
        <v>75.320256</v>
      </c>
      <c r="M28" s="18">
        <v>76.79922499999999</v>
      </c>
      <c r="N28" s="18">
        <f t="shared" si="2"/>
        <v>831.7690579999999</v>
      </c>
    </row>
    <row r="29" spans="1:14" s="3" customFormat="1" ht="18">
      <c r="A29" s="23" t="s">
        <v>7</v>
      </c>
      <c r="B29" s="18">
        <v>47.417238000000005</v>
      </c>
      <c r="C29" s="18">
        <v>45.993994</v>
      </c>
      <c r="D29" s="18">
        <v>48.786100999999995</v>
      </c>
      <c r="E29" s="18">
        <v>42.639165</v>
      </c>
      <c r="F29" s="18">
        <v>39.160171999999996</v>
      </c>
      <c r="G29" s="18">
        <v>36.989539</v>
      </c>
      <c r="H29" s="18">
        <v>45.281192</v>
      </c>
      <c r="I29" s="18">
        <v>41.576199</v>
      </c>
      <c r="J29" s="18">
        <v>40.398073</v>
      </c>
      <c r="K29" s="18">
        <v>45.885042</v>
      </c>
      <c r="L29" s="18">
        <v>49.689586000000006</v>
      </c>
      <c r="M29" s="18">
        <v>48.506083000000004</v>
      </c>
      <c r="N29" s="18">
        <f t="shared" si="2"/>
        <v>532.3223839999999</v>
      </c>
    </row>
    <row r="30" spans="1:14" s="3" customFormat="1" ht="18">
      <c r="A30" s="23" t="s">
        <v>8</v>
      </c>
      <c r="B30" s="18">
        <v>61.707558000000006</v>
      </c>
      <c r="C30" s="18">
        <v>64.539142</v>
      </c>
      <c r="D30" s="18">
        <v>64.31567799999999</v>
      </c>
      <c r="E30" s="18">
        <v>59.387003</v>
      </c>
      <c r="F30" s="18">
        <v>57.494907</v>
      </c>
      <c r="G30" s="18">
        <v>62.010068000000004</v>
      </c>
      <c r="H30" s="18">
        <v>82.236736</v>
      </c>
      <c r="I30" s="18">
        <v>73.275378</v>
      </c>
      <c r="J30" s="18">
        <v>60.663529</v>
      </c>
      <c r="K30" s="18">
        <v>57.863626</v>
      </c>
      <c r="L30" s="18">
        <v>68.823102</v>
      </c>
      <c r="M30" s="18">
        <v>61.787115</v>
      </c>
      <c r="N30" s="18">
        <f t="shared" si="2"/>
        <v>774.1038419999999</v>
      </c>
    </row>
    <row r="31" spans="1:14" s="3" customFormat="1" ht="18">
      <c r="A31" s="23" t="s">
        <v>9</v>
      </c>
      <c r="B31" s="18">
        <v>81.78568</v>
      </c>
      <c r="C31" s="18">
        <v>84.564162</v>
      </c>
      <c r="D31" s="18">
        <v>81.265354</v>
      </c>
      <c r="E31" s="18">
        <v>76.376055</v>
      </c>
      <c r="F31" s="18">
        <v>69.06745599999999</v>
      </c>
      <c r="G31" s="18">
        <v>68.256053</v>
      </c>
      <c r="H31" s="18">
        <v>92.473539</v>
      </c>
      <c r="I31" s="18">
        <v>84.365241</v>
      </c>
      <c r="J31" s="18">
        <v>70.267611</v>
      </c>
      <c r="K31" s="18">
        <v>72.148277</v>
      </c>
      <c r="L31" s="18">
        <v>83.029133</v>
      </c>
      <c r="M31" s="18">
        <v>84.607564</v>
      </c>
      <c r="N31" s="18">
        <f t="shared" si="2"/>
        <v>948.2061249999999</v>
      </c>
    </row>
    <row r="32" spans="1:14" s="3" customFormat="1" ht="18">
      <c r="A32" s="23" t="s">
        <v>10</v>
      </c>
      <c r="B32" s="18">
        <v>72.989426</v>
      </c>
      <c r="C32" s="18">
        <v>72.432547</v>
      </c>
      <c r="D32" s="18">
        <v>70.363834</v>
      </c>
      <c r="E32" s="18">
        <v>64.448611</v>
      </c>
      <c r="F32" s="18">
        <v>56.707735</v>
      </c>
      <c r="G32" s="18">
        <v>58.192475</v>
      </c>
      <c r="H32" s="18">
        <v>68.901905</v>
      </c>
      <c r="I32" s="18">
        <v>66.035522</v>
      </c>
      <c r="J32" s="18">
        <v>59.666992</v>
      </c>
      <c r="K32" s="18">
        <v>64.780008</v>
      </c>
      <c r="L32" s="18">
        <v>71.547733</v>
      </c>
      <c r="M32" s="18">
        <v>72.39429000000001</v>
      </c>
      <c r="N32" s="18">
        <f t="shared" si="2"/>
        <v>798.461078</v>
      </c>
    </row>
    <row r="33" spans="1:14" s="3" customFormat="1" ht="18">
      <c r="A33" s="26" t="s">
        <v>11</v>
      </c>
      <c r="B33" s="18">
        <v>65.125771</v>
      </c>
      <c r="C33" s="18">
        <v>62.98609</v>
      </c>
      <c r="D33" s="18">
        <v>63.85216</v>
      </c>
      <c r="E33" s="18">
        <v>57.867655</v>
      </c>
      <c r="F33" s="18">
        <v>51.824198</v>
      </c>
      <c r="G33" s="18">
        <v>51.612086000000005</v>
      </c>
      <c r="H33" s="18">
        <v>66.139691</v>
      </c>
      <c r="I33" s="18">
        <v>53.069321</v>
      </c>
      <c r="J33" s="18">
        <v>52.058346</v>
      </c>
      <c r="K33" s="18">
        <v>55.595449</v>
      </c>
      <c r="L33" s="18">
        <v>66.353047</v>
      </c>
      <c r="M33" s="18">
        <v>67.761898</v>
      </c>
      <c r="N33" s="18">
        <f t="shared" si="2"/>
        <v>714.2457119999999</v>
      </c>
    </row>
    <row r="34" spans="1:14" s="3" customFormat="1" ht="18">
      <c r="A34" s="27" t="s">
        <v>12</v>
      </c>
      <c r="B34" s="18">
        <v>0</v>
      </c>
      <c r="C34" s="18">
        <v>0</v>
      </c>
      <c r="D34" s="18">
        <v>0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f t="shared" si="2"/>
        <v>0</v>
      </c>
    </row>
    <row r="35" spans="1:14" s="3" customFormat="1" ht="18">
      <c r="A35" s="19" t="s">
        <v>13</v>
      </c>
      <c r="B35" s="18">
        <f aca="true" t="shared" si="3" ref="B35:N35">SUM(B23:B34)</f>
        <v>1522.689382</v>
      </c>
      <c r="C35" s="18">
        <f t="shared" si="3"/>
        <v>1498.3562559999998</v>
      </c>
      <c r="D35" s="18">
        <f t="shared" si="3"/>
        <v>1502.6935519999995</v>
      </c>
      <c r="E35" s="18">
        <f t="shared" si="3"/>
        <v>1363.398439</v>
      </c>
      <c r="F35" s="18">
        <f t="shared" si="3"/>
        <v>1246.505528</v>
      </c>
      <c r="G35" s="18">
        <f t="shared" si="3"/>
        <v>1257.1568490000002</v>
      </c>
      <c r="H35" s="18">
        <f t="shared" si="3"/>
        <v>1545.8611429999999</v>
      </c>
      <c r="I35" s="18">
        <f t="shared" si="3"/>
        <v>1446.5910239999998</v>
      </c>
      <c r="J35" s="18">
        <f t="shared" si="3"/>
        <v>1279.7824609999998</v>
      </c>
      <c r="K35" s="18">
        <f t="shared" si="3"/>
        <v>1372.2319249999998</v>
      </c>
      <c r="L35" s="18">
        <f t="shared" si="3"/>
        <v>1583.9977980000003</v>
      </c>
      <c r="M35" s="18">
        <f t="shared" si="3"/>
        <v>1578.7138419999999</v>
      </c>
      <c r="N35" s="18">
        <f t="shared" si="3"/>
        <v>17197.978198999997</v>
      </c>
    </row>
    <row r="36" s="3" customFormat="1" ht="45" customHeight="1"/>
    <row r="37" s="3" customFormat="1" ht="45" customHeight="1"/>
    <row r="38" s="3" customFormat="1" ht="45" customHeight="1"/>
    <row r="39" s="3" customFormat="1" ht="45" customHeight="1"/>
    <row r="40" s="3" customFormat="1" ht="45" customHeight="1"/>
    <row r="41" s="3" customFormat="1" ht="45" customHeight="1"/>
    <row r="42" s="3" customFormat="1" ht="45" customHeight="1"/>
    <row r="43" s="3" customFormat="1" ht="45" customHeight="1"/>
    <row r="44" s="3" customFormat="1" ht="45" customHeight="1"/>
    <row r="45" s="3" customFormat="1" ht="45" customHeight="1"/>
    <row r="46" s="3" customFormat="1" ht="45" customHeight="1"/>
    <row r="47" s="3" customFormat="1" ht="45" customHeight="1"/>
    <row r="48" s="3" customFormat="1" ht="45" customHeight="1"/>
    <row r="49" s="3" customFormat="1" ht="45" customHeight="1"/>
    <row r="50" s="3" customFormat="1" ht="45" customHeight="1"/>
    <row r="51" s="3" customFormat="1" ht="45" customHeight="1"/>
    <row r="52" s="3" customFormat="1" ht="45" customHeight="1"/>
    <row r="53" s="3" customFormat="1" ht="45" customHeight="1"/>
    <row r="54" s="3" customFormat="1" ht="45" customHeight="1"/>
    <row r="55" s="3" customFormat="1" ht="45" customHeight="1"/>
    <row r="56" s="3" customFormat="1" ht="45" customHeight="1"/>
    <row r="57" s="3" customFormat="1" ht="45" customHeight="1"/>
    <row r="58" s="3" customFormat="1" ht="45" customHeight="1"/>
    <row r="59" s="3" customFormat="1" ht="45" customHeight="1"/>
    <row r="60" s="3" customFormat="1" ht="45" customHeight="1"/>
    <row r="61" s="3" customFormat="1" ht="45" customHeight="1"/>
    <row r="62" s="3" customFormat="1" ht="45" customHeight="1"/>
    <row r="63" s="3" customFormat="1" ht="45" customHeight="1"/>
    <row r="64" s="3" customFormat="1" ht="45" customHeight="1"/>
    <row r="65" s="3" customFormat="1" ht="45" customHeight="1"/>
    <row r="66" s="3" customFormat="1" ht="45" customHeight="1"/>
    <row r="67" s="3" customFormat="1" ht="45" customHeight="1"/>
    <row r="68" s="3" customFormat="1" ht="45" customHeight="1"/>
    <row r="69" s="3" customFormat="1" ht="45" customHeight="1"/>
    <row r="70" s="3" customFormat="1" ht="45" customHeight="1"/>
    <row r="71" s="3" customFormat="1" ht="45" customHeight="1"/>
    <row r="72" s="3" customFormat="1" ht="45" customHeight="1"/>
    <row r="73" s="3" customFormat="1" ht="45" customHeight="1"/>
    <row r="74" s="3" customFormat="1" ht="45" customHeight="1"/>
    <row r="75" s="3" customFormat="1" ht="45" customHeight="1"/>
    <row r="76" s="3" customFormat="1" ht="45" customHeight="1"/>
    <row r="77" s="3" customFormat="1" ht="45" customHeight="1"/>
    <row r="78" s="3" customFormat="1" ht="45" customHeight="1"/>
    <row r="79" s="3" customFormat="1" ht="45" customHeight="1"/>
    <row r="80" s="3" customFormat="1" ht="45" customHeight="1"/>
    <row r="81" s="3" customFormat="1" ht="45" customHeight="1"/>
    <row r="82" s="3" customFormat="1" ht="45" customHeight="1"/>
  </sheetData>
  <sheetProtection/>
  <mergeCells count="2">
    <mergeCell ref="A5:H5"/>
    <mergeCell ref="A21:H21"/>
  </mergeCells>
  <printOptions/>
  <pageMargins left="0.75" right="0.75" top="1" bottom="1" header="0.5" footer="0.5"/>
  <pageSetup horizontalDpi="600" verticalDpi="600" orientation="landscape" paperSize="9" scale="4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N37"/>
  <sheetViews>
    <sheetView view="pageBreakPreview" zoomScale="60" zoomScaleNormal="75" zoomScalePageLayoutView="0" workbookViewId="0" topLeftCell="A1">
      <selection activeCell="F37" sqref="F37"/>
    </sheetView>
  </sheetViews>
  <sheetFormatPr defaultColWidth="9.00390625" defaultRowHeight="12.75"/>
  <cols>
    <col min="1" max="1" width="35.625" style="2" bestFit="1" customWidth="1"/>
    <col min="2" max="2" width="18.625" style="2" customWidth="1"/>
    <col min="3" max="13" width="19.625" style="2" bestFit="1" customWidth="1"/>
    <col min="14" max="14" width="21.125" style="2" bestFit="1" customWidth="1"/>
    <col min="15" max="16384" width="9.125" style="2" customWidth="1"/>
  </cols>
  <sheetData>
    <row r="2" spans="1:14" s="3" customFormat="1" ht="18">
      <c r="A2" s="20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s="3" customFormat="1" ht="18">
      <c r="A3" s="20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3:14" s="3" customFormat="1" ht="20.25" customHeight="1">
      <c r="M4" s="3" t="s">
        <v>29</v>
      </c>
      <c r="N4" s="3">
        <v>2010</v>
      </c>
    </row>
    <row r="5" spans="1:8" s="8" customFormat="1" ht="20.25">
      <c r="A5" s="40" t="s">
        <v>14</v>
      </c>
      <c r="B5" s="40"/>
      <c r="C5" s="40"/>
      <c r="D5" s="40"/>
      <c r="E5" s="40"/>
      <c r="F5" s="40"/>
      <c r="G5" s="40"/>
      <c r="H5" s="40"/>
    </row>
    <row r="6" spans="1:14" s="3" customFormat="1" ht="18">
      <c r="A6" s="5" t="s">
        <v>0</v>
      </c>
      <c r="B6" s="5" t="s">
        <v>17</v>
      </c>
      <c r="C6" s="5" t="s">
        <v>18</v>
      </c>
      <c r="D6" s="5" t="s">
        <v>19</v>
      </c>
      <c r="E6" s="5" t="s">
        <v>20</v>
      </c>
      <c r="F6" s="5" t="s">
        <v>21</v>
      </c>
      <c r="G6" s="5" t="s">
        <v>22</v>
      </c>
      <c r="H6" s="5" t="s">
        <v>16</v>
      </c>
      <c r="I6" s="5" t="s">
        <v>23</v>
      </c>
      <c r="J6" s="5" t="s">
        <v>24</v>
      </c>
      <c r="K6" s="5" t="s">
        <v>25</v>
      </c>
      <c r="L6" s="5" t="s">
        <v>26</v>
      </c>
      <c r="M6" s="5" t="s">
        <v>27</v>
      </c>
      <c r="N6" s="5" t="s">
        <v>28</v>
      </c>
    </row>
    <row r="7" spans="1:14" s="1" customFormat="1" ht="18">
      <c r="A7" s="21" t="s">
        <v>1</v>
      </c>
      <c r="B7" s="18">
        <v>429.24527</v>
      </c>
      <c r="C7" s="18">
        <v>389.324131</v>
      </c>
      <c r="D7" s="18">
        <v>399.090814</v>
      </c>
      <c r="E7" s="18">
        <v>339.601978</v>
      </c>
      <c r="F7" s="18">
        <v>327.671371</v>
      </c>
      <c r="G7" s="18">
        <v>361.972424</v>
      </c>
      <c r="H7" s="18">
        <v>419.447773</v>
      </c>
      <c r="I7" s="18">
        <v>441.259374</v>
      </c>
      <c r="J7" s="18">
        <v>337.664213</v>
      </c>
      <c r="K7" s="18">
        <v>385.876842</v>
      </c>
      <c r="L7" s="18">
        <v>377.646056</v>
      </c>
      <c r="M7" s="18">
        <v>439.40362</v>
      </c>
      <c r="N7" s="18">
        <v>4648.203866</v>
      </c>
    </row>
    <row r="8" spans="1:14" s="4" customFormat="1" ht="18">
      <c r="A8" s="21" t="s">
        <v>2</v>
      </c>
      <c r="B8" s="18">
        <v>308.326106</v>
      </c>
      <c r="C8" s="18">
        <v>280.315321</v>
      </c>
      <c r="D8" s="18">
        <v>308.967208</v>
      </c>
      <c r="E8" s="18">
        <v>273.805632</v>
      </c>
      <c r="F8" s="18">
        <v>263.720889</v>
      </c>
      <c r="G8" s="18">
        <v>295.478489</v>
      </c>
      <c r="H8" s="18">
        <v>339.516861</v>
      </c>
      <c r="I8" s="18">
        <v>355.369573</v>
      </c>
      <c r="J8" s="18">
        <v>280.653923</v>
      </c>
      <c r="K8" s="18">
        <v>290.708931</v>
      </c>
      <c r="L8" s="18">
        <v>288.447036</v>
      </c>
      <c r="M8" s="18">
        <v>315.667111</v>
      </c>
      <c r="N8" s="18">
        <v>3600.97708</v>
      </c>
    </row>
    <row r="9" spans="1:14" s="1" customFormat="1" ht="18">
      <c r="A9" s="21" t="s">
        <v>3</v>
      </c>
      <c r="B9" s="18">
        <v>239.846672</v>
      </c>
      <c r="C9" s="18">
        <v>213.15156</v>
      </c>
      <c r="D9" s="18">
        <v>235.762834</v>
      </c>
      <c r="E9" s="18">
        <v>190.355039</v>
      </c>
      <c r="F9" s="18">
        <v>165.757394</v>
      </c>
      <c r="G9" s="18">
        <v>182.294643</v>
      </c>
      <c r="H9" s="18">
        <v>235.947348</v>
      </c>
      <c r="I9" s="18">
        <v>248.459793</v>
      </c>
      <c r="J9" s="18">
        <v>190.945257</v>
      </c>
      <c r="K9" s="18">
        <v>199.427385</v>
      </c>
      <c r="L9" s="18">
        <v>207.209317</v>
      </c>
      <c r="M9" s="18">
        <v>228.66262</v>
      </c>
      <c r="N9" s="18">
        <v>2537.819862</v>
      </c>
    </row>
    <row r="10" spans="1:14" s="1" customFormat="1" ht="18">
      <c r="A10" s="22" t="s">
        <v>4</v>
      </c>
      <c r="B10" s="18">
        <v>121.890518</v>
      </c>
      <c r="C10" s="18">
        <v>107.911863</v>
      </c>
      <c r="D10" s="18">
        <v>116.648379</v>
      </c>
      <c r="E10" s="18">
        <v>96.474794</v>
      </c>
      <c r="F10" s="18">
        <v>90.756583</v>
      </c>
      <c r="G10" s="18">
        <v>91.653522</v>
      </c>
      <c r="H10" s="18">
        <v>102.70027</v>
      </c>
      <c r="I10" s="18">
        <v>103.35239</v>
      </c>
      <c r="J10" s="18">
        <v>90.880825</v>
      </c>
      <c r="K10" s="18">
        <v>110.36825</v>
      </c>
      <c r="L10" s="18">
        <v>110.204797</v>
      </c>
      <c r="M10" s="18">
        <v>118.318695</v>
      </c>
      <c r="N10" s="18">
        <v>1261.160886</v>
      </c>
    </row>
    <row r="11" spans="1:14" s="1" customFormat="1" ht="18">
      <c r="A11" s="23" t="s">
        <v>5</v>
      </c>
      <c r="B11" s="18">
        <v>141.83012</v>
      </c>
      <c r="C11" s="18">
        <v>131.410506</v>
      </c>
      <c r="D11" s="18">
        <v>134.297804</v>
      </c>
      <c r="E11" s="18">
        <v>111.981526</v>
      </c>
      <c r="F11" s="18">
        <v>102.789324</v>
      </c>
      <c r="G11" s="18">
        <v>108.53389</v>
      </c>
      <c r="H11" s="18">
        <v>126.451023</v>
      </c>
      <c r="I11" s="18">
        <v>128.709617</v>
      </c>
      <c r="J11" s="18">
        <v>108.823212</v>
      </c>
      <c r="K11" s="18">
        <v>129.200583</v>
      </c>
      <c r="L11" s="18">
        <v>126.080425</v>
      </c>
      <c r="M11" s="18">
        <v>140.128499</v>
      </c>
      <c r="N11" s="18">
        <v>1490.236529</v>
      </c>
    </row>
    <row r="12" spans="1:14" s="1" customFormat="1" ht="18">
      <c r="A12" s="22" t="s">
        <v>6</v>
      </c>
      <c r="B12" s="18">
        <v>105.01493</v>
      </c>
      <c r="C12" s="18">
        <v>94.399133</v>
      </c>
      <c r="D12" s="18">
        <v>93.02852</v>
      </c>
      <c r="E12" s="18">
        <v>72.057112</v>
      </c>
      <c r="F12" s="18">
        <v>62.354726</v>
      </c>
      <c r="G12" s="18">
        <v>69.554117</v>
      </c>
      <c r="H12" s="18">
        <v>88.808735</v>
      </c>
      <c r="I12" s="18">
        <v>94.822646</v>
      </c>
      <c r="J12" s="18">
        <v>62.186993</v>
      </c>
      <c r="K12" s="18">
        <v>80.220739</v>
      </c>
      <c r="L12" s="18">
        <v>81.654839</v>
      </c>
      <c r="M12" s="18">
        <v>95.125683</v>
      </c>
      <c r="N12" s="18">
        <v>999.228173</v>
      </c>
    </row>
    <row r="13" spans="1:14" s="1" customFormat="1" ht="18">
      <c r="A13" s="22" t="s">
        <v>7</v>
      </c>
      <c r="B13" s="18">
        <v>61.713912</v>
      </c>
      <c r="C13" s="18">
        <v>54.857921</v>
      </c>
      <c r="D13" s="18">
        <v>57.064626</v>
      </c>
      <c r="E13" s="18">
        <v>49.373578</v>
      </c>
      <c r="F13" s="18">
        <v>43.677277</v>
      </c>
      <c r="G13" s="18">
        <v>46.004034</v>
      </c>
      <c r="H13" s="18">
        <v>49.475429</v>
      </c>
      <c r="I13" s="18">
        <v>52.47421</v>
      </c>
      <c r="J13" s="18">
        <v>46.704148</v>
      </c>
      <c r="K13" s="18">
        <v>55.236744</v>
      </c>
      <c r="L13" s="18">
        <v>53.842152</v>
      </c>
      <c r="M13" s="18">
        <v>57.813279</v>
      </c>
      <c r="N13" s="18">
        <v>628.23731</v>
      </c>
    </row>
    <row r="14" spans="1:14" s="1" customFormat="1" ht="18">
      <c r="A14" s="22" t="s">
        <v>8</v>
      </c>
      <c r="B14" s="18">
        <v>82.705148</v>
      </c>
      <c r="C14" s="18">
        <v>75.252078</v>
      </c>
      <c r="D14" s="18">
        <v>77.352703</v>
      </c>
      <c r="E14" s="18">
        <v>63.229286</v>
      </c>
      <c r="F14" s="18">
        <v>64.99777</v>
      </c>
      <c r="G14" s="18">
        <v>77.877939</v>
      </c>
      <c r="H14" s="18">
        <v>91.439321</v>
      </c>
      <c r="I14" s="18">
        <v>92.616536</v>
      </c>
      <c r="J14" s="18">
        <v>63.557652</v>
      </c>
      <c r="K14" s="18">
        <v>71.963677</v>
      </c>
      <c r="L14" s="18">
        <v>68.681351</v>
      </c>
      <c r="M14" s="18">
        <v>76.86407</v>
      </c>
      <c r="N14" s="18">
        <v>906.537531</v>
      </c>
    </row>
    <row r="15" spans="1:14" s="4" customFormat="1" ht="18">
      <c r="A15" s="22" t="s">
        <v>9</v>
      </c>
      <c r="B15" s="18">
        <v>104.460302</v>
      </c>
      <c r="C15" s="18">
        <v>91.334119</v>
      </c>
      <c r="D15" s="18">
        <v>90.378229</v>
      </c>
      <c r="E15" s="18">
        <v>76.4625</v>
      </c>
      <c r="F15" s="18">
        <v>73.280532</v>
      </c>
      <c r="G15" s="18">
        <v>83.886351</v>
      </c>
      <c r="H15" s="18">
        <v>103.929866</v>
      </c>
      <c r="I15" s="18">
        <v>107.09926</v>
      </c>
      <c r="J15" s="18">
        <v>78.199009</v>
      </c>
      <c r="K15" s="18">
        <v>84.491838</v>
      </c>
      <c r="L15" s="18">
        <v>83.933309</v>
      </c>
      <c r="M15" s="18">
        <v>95.010643</v>
      </c>
      <c r="N15" s="18">
        <v>1072.465958</v>
      </c>
    </row>
    <row r="16" spans="1:14" s="1" customFormat="1" ht="18">
      <c r="A16" s="22" t="s">
        <v>10</v>
      </c>
      <c r="B16" s="18">
        <v>83.546917</v>
      </c>
      <c r="C16" s="18">
        <v>74.198104</v>
      </c>
      <c r="D16" s="18">
        <v>79.83183</v>
      </c>
      <c r="E16" s="18">
        <v>66.051151</v>
      </c>
      <c r="F16" s="18">
        <v>62.670434</v>
      </c>
      <c r="G16" s="18">
        <v>66.916564</v>
      </c>
      <c r="H16" s="18">
        <v>79.284851</v>
      </c>
      <c r="I16" s="18">
        <v>81.556253</v>
      </c>
      <c r="J16" s="18">
        <v>66.397357</v>
      </c>
      <c r="K16" s="18">
        <v>71.162068</v>
      </c>
      <c r="L16" s="18">
        <v>73.834211</v>
      </c>
      <c r="M16" s="18">
        <v>77.471027</v>
      </c>
      <c r="N16" s="18">
        <v>882.920767</v>
      </c>
    </row>
    <row r="17" spans="1:14" s="4" customFormat="1" ht="18">
      <c r="A17" s="21" t="s">
        <v>11</v>
      </c>
      <c r="B17" s="18">
        <v>79.107197</v>
      </c>
      <c r="C17" s="18">
        <v>71.296164</v>
      </c>
      <c r="D17" s="18">
        <v>73.530192</v>
      </c>
      <c r="E17" s="18">
        <v>61.907491</v>
      </c>
      <c r="F17" s="18">
        <v>57.123918</v>
      </c>
      <c r="G17" s="18">
        <v>60.845983</v>
      </c>
      <c r="H17" s="18">
        <v>69.849781</v>
      </c>
      <c r="I17" s="18">
        <v>75.997927</v>
      </c>
      <c r="J17" s="18">
        <v>60.910581</v>
      </c>
      <c r="K17" s="18">
        <v>67.428583</v>
      </c>
      <c r="L17" s="18">
        <v>67.013299</v>
      </c>
      <c r="M17" s="18">
        <v>72.389617</v>
      </c>
      <c r="N17" s="18">
        <v>817.400733</v>
      </c>
    </row>
    <row r="18" spans="1:14" s="1" customFormat="1" ht="18">
      <c r="A18" s="24" t="s">
        <v>12</v>
      </c>
      <c r="B18" s="18">
        <v>2.04427</v>
      </c>
      <c r="C18" s="18">
        <v>2.199937</v>
      </c>
      <c r="D18" s="18">
        <v>3.700278</v>
      </c>
      <c r="E18" s="18">
        <v>2.191729</v>
      </c>
      <c r="F18" s="18">
        <v>4.267217</v>
      </c>
      <c r="G18" s="18">
        <v>2.504311</v>
      </c>
      <c r="H18" s="18">
        <v>2.469175</v>
      </c>
      <c r="I18" s="18">
        <v>1.754744</v>
      </c>
      <c r="J18" s="18">
        <v>3.05381</v>
      </c>
      <c r="K18" s="18">
        <v>2.215862</v>
      </c>
      <c r="L18" s="18">
        <v>1.430449</v>
      </c>
      <c r="M18" s="18">
        <v>6.722297</v>
      </c>
      <c r="N18" s="18">
        <v>34.554079</v>
      </c>
    </row>
    <row r="19" spans="1:14" s="1" customFormat="1" ht="18">
      <c r="A19" s="19" t="s">
        <v>13</v>
      </c>
      <c r="B19" s="18">
        <v>1759.731362</v>
      </c>
      <c r="C19" s="18">
        <v>1585.650837</v>
      </c>
      <c r="D19" s="18">
        <v>1669.653417</v>
      </c>
      <c r="E19" s="18">
        <v>1403.491816</v>
      </c>
      <c r="F19" s="18">
        <v>1319.067435</v>
      </c>
      <c r="G19" s="18">
        <v>1447.522267</v>
      </c>
      <c r="H19" s="18">
        <v>1709.320433</v>
      </c>
      <c r="I19" s="18">
        <v>1783.472323</v>
      </c>
      <c r="J19" s="18">
        <v>1389.97698</v>
      </c>
      <c r="K19" s="18">
        <v>1548.301502</v>
      </c>
      <c r="L19" s="18">
        <v>1539.977241</v>
      </c>
      <c r="M19" s="18">
        <v>1723.577161</v>
      </c>
      <c r="N19" s="18">
        <v>18879.742774</v>
      </c>
    </row>
    <row r="20" spans="1:8" s="1" customFormat="1" ht="18">
      <c r="A20" s="6"/>
      <c r="B20" s="6"/>
      <c r="C20" s="6"/>
      <c r="D20" s="6"/>
      <c r="E20" s="6"/>
      <c r="F20" s="6"/>
      <c r="G20" s="6"/>
      <c r="H20" s="7"/>
    </row>
    <row r="21" spans="1:8" s="9" customFormat="1" ht="20.25">
      <c r="A21" s="40" t="s">
        <v>15</v>
      </c>
      <c r="B21" s="40"/>
      <c r="C21" s="40"/>
      <c r="D21" s="40"/>
      <c r="E21" s="40"/>
      <c r="F21" s="40"/>
      <c r="G21" s="40"/>
      <c r="H21" s="40"/>
    </row>
    <row r="22" spans="1:14" s="3" customFormat="1" ht="18">
      <c r="A22" s="5" t="s">
        <v>0</v>
      </c>
      <c r="B22" s="5" t="s">
        <v>17</v>
      </c>
      <c r="C22" s="5" t="s">
        <v>18</v>
      </c>
      <c r="D22" s="5" t="s">
        <v>19</v>
      </c>
      <c r="E22" s="5" t="s">
        <v>20</v>
      </c>
      <c r="F22" s="5" t="s">
        <v>21</v>
      </c>
      <c r="G22" s="5" t="s">
        <v>22</v>
      </c>
      <c r="H22" s="5" t="s">
        <v>16</v>
      </c>
      <c r="I22" s="5" t="s">
        <v>23</v>
      </c>
      <c r="J22" s="5" t="s">
        <v>24</v>
      </c>
      <c r="K22" s="5" t="s">
        <v>25</v>
      </c>
      <c r="L22" s="5" t="s">
        <v>26</v>
      </c>
      <c r="M22" s="5" t="s">
        <v>27</v>
      </c>
      <c r="N22" s="5" t="s">
        <v>28</v>
      </c>
    </row>
    <row r="23" spans="1:14" s="3" customFormat="1" ht="18">
      <c r="A23" s="21" t="s">
        <v>1</v>
      </c>
      <c r="B23" s="18">
        <v>385.505718</v>
      </c>
      <c r="C23" s="18">
        <v>350.910554</v>
      </c>
      <c r="D23" s="18">
        <v>361.490132</v>
      </c>
      <c r="E23" s="18">
        <v>314.592189</v>
      </c>
      <c r="F23" s="18">
        <v>302.201839</v>
      </c>
      <c r="G23" s="18">
        <v>330.849312</v>
      </c>
      <c r="H23" s="18">
        <v>386.027014</v>
      </c>
      <c r="I23" s="18">
        <v>403.802152</v>
      </c>
      <c r="J23" s="18">
        <v>320.761541</v>
      </c>
      <c r="K23" s="18">
        <v>356.967463</v>
      </c>
      <c r="L23" s="18">
        <v>344.512362</v>
      </c>
      <c r="M23" s="18">
        <v>391.627615</v>
      </c>
      <c r="N23" s="18">
        <v>4249.247891</v>
      </c>
    </row>
    <row r="24" spans="1:14" s="3" customFormat="1" ht="18">
      <c r="A24" s="21" t="s">
        <v>2</v>
      </c>
      <c r="B24" s="18">
        <v>275.004706</v>
      </c>
      <c r="C24" s="18">
        <v>257.527626</v>
      </c>
      <c r="D24" s="18">
        <v>279.284065</v>
      </c>
      <c r="E24" s="18">
        <v>255.287895</v>
      </c>
      <c r="F24" s="18">
        <v>248.381013</v>
      </c>
      <c r="G24" s="18">
        <v>276.758507</v>
      </c>
      <c r="H24" s="18">
        <v>316.001686</v>
      </c>
      <c r="I24" s="18">
        <v>337.719371</v>
      </c>
      <c r="J24" s="18">
        <v>269.471299</v>
      </c>
      <c r="K24" s="18">
        <v>272.322436</v>
      </c>
      <c r="L24" s="18">
        <v>266.040234</v>
      </c>
      <c r="M24" s="18">
        <v>285.466131</v>
      </c>
      <c r="N24" s="18">
        <v>3339.264969</v>
      </c>
    </row>
    <row r="25" spans="1:14" s="3" customFormat="1" ht="18">
      <c r="A25" s="21" t="s">
        <v>3</v>
      </c>
      <c r="B25" s="18">
        <v>173.49106</v>
      </c>
      <c r="C25" s="18">
        <v>157.992383</v>
      </c>
      <c r="D25" s="18">
        <v>167.925875</v>
      </c>
      <c r="E25" s="18">
        <v>155.973422</v>
      </c>
      <c r="F25" s="18">
        <v>134.420382</v>
      </c>
      <c r="G25" s="18">
        <v>146.93222</v>
      </c>
      <c r="H25" s="18">
        <v>187.404605</v>
      </c>
      <c r="I25" s="18">
        <v>201.878372</v>
      </c>
      <c r="J25" s="18">
        <v>157.372151</v>
      </c>
      <c r="K25" s="18">
        <v>153.191071</v>
      </c>
      <c r="L25" s="18">
        <v>155.311489</v>
      </c>
      <c r="M25" s="18">
        <v>165.601237</v>
      </c>
      <c r="N25" s="18">
        <v>1957.494267</v>
      </c>
    </row>
    <row r="26" spans="1:14" s="3" customFormat="1" ht="18">
      <c r="A26" s="22" t="s">
        <v>4</v>
      </c>
      <c r="B26" s="18">
        <v>95.259944</v>
      </c>
      <c r="C26" s="18">
        <v>87.308979</v>
      </c>
      <c r="D26" s="18">
        <v>92.480635</v>
      </c>
      <c r="E26" s="18">
        <v>81.719305</v>
      </c>
      <c r="F26" s="18">
        <v>77.27828</v>
      </c>
      <c r="G26" s="18">
        <v>80.763677</v>
      </c>
      <c r="H26" s="18">
        <v>89.536014</v>
      </c>
      <c r="I26" s="18">
        <v>91.642458</v>
      </c>
      <c r="J26" s="18">
        <v>81.374118</v>
      </c>
      <c r="K26" s="18">
        <v>92.846393</v>
      </c>
      <c r="L26" s="18">
        <v>90.477672</v>
      </c>
      <c r="M26" s="18">
        <v>97.768264</v>
      </c>
      <c r="N26" s="18">
        <v>1058.455739</v>
      </c>
    </row>
    <row r="27" spans="1:14" s="3" customFormat="1" ht="18">
      <c r="A27" s="23" t="s">
        <v>5</v>
      </c>
      <c r="B27" s="18">
        <v>124.808862</v>
      </c>
      <c r="C27" s="18">
        <v>117.857961</v>
      </c>
      <c r="D27" s="18">
        <v>119.47705</v>
      </c>
      <c r="E27" s="18">
        <v>102.491809</v>
      </c>
      <c r="F27" s="18">
        <v>94.12078</v>
      </c>
      <c r="G27" s="18">
        <v>99.159569</v>
      </c>
      <c r="H27" s="18">
        <v>117.113533</v>
      </c>
      <c r="I27" s="18">
        <v>119.891208</v>
      </c>
      <c r="J27" s="18">
        <v>101.59892</v>
      </c>
      <c r="K27" s="18">
        <v>117.710212</v>
      </c>
      <c r="L27" s="18">
        <v>112.56059</v>
      </c>
      <c r="M27" s="18">
        <v>125.543094</v>
      </c>
      <c r="N27" s="18">
        <v>1352.333588</v>
      </c>
    </row>
    <row r="28" spans="1:14" s="3" customFormat="1" ht="18">
      <c r="A28" s="22" t="s">
        <v>6</v>
      </c>
      <c r="B28" s="18">
        <v>81.452031</v>
      </c>
      <c r="C28" s="18">
        <v>76.152054</v>
      </c>
      <c r="D28" s="18">
        <v>73.43682</v>
      </c>
      <c r="E28" s="18">
        <v>61.337562</v>
      </c>
      <c r="F28" s="18">
        <v>54.052764</v>
      </c>
      <c r="G28" s="18">
        <v>0</v>
      </c>
      <c r="H28" s="18">
        <v>77.137202</v>
      </c>
      <c r="I28" s="18">
        <v>80.410394</v>
      </c>
      <c r="J28" s="18">
        <v>56.843749</v>
      </c>
      <c r="K28" s="18">
        <v>66.255191</v>
      </c>
      <c r="L28" s="18">
        <v>66.826854</v>
      </c>
      <c r="M28" s="18">
        <v>69.214085</v>
      </c>
      <c r="N28" s="18">
        <v>823.989869</v>
      </c>
    </row>
    <row r="29" spans="1:14" s="3" customFormat="1" ht="18">
      <c r="A29" s="22" t="s">
        <v>7</v>
      </c>
      <c r="B29" s="18">
        <v>47.584491</v>
      </c>
      <c r="C29" s="18">
        <v>42.48949</v>
      </c>
      <c r="D29" s="18">
        <v>45.363016</v>
      </c>
      <c r="E29" s="18">
        <v>39.408488</v>
      </c>
      <c r="F29" s="18">
        <v>36.024052</v>
      </c>
      <c r="G29" s="18">
        <v>60.871163</v>
      </c>
      <c r="H29" s="18">
        <v>43.119084</v>
      </c>
      <c r="I29" s="18">
        <v>44.675646</v>
      </c>
      <c r="J29" s="18">
        <v>40.249</v>
      </c>
      <c r="K29" s="18">
        <v>44.995858</v>
      </c>
      <c r="L29" s="18">
        <v>43.551669</v>
      </c>
      <c r="M29" s="18">
        <v>49.234285</v>
      </c>
      <c r="N29" s="18">
        <v>515.010474</v>
      </c>
    </row>
    <row r="30" spans="1:14" s="3" customFormat="1" ht="18">
      <c r="A30" s="22" t="s">
        <v>8</v>
      </c>
      <c r="B30" s="18">
        <v>63.126289</v>
      </c>
      <c r="C30" s="18">
        <v>58.97875</v>
      </c>
      <c r="D30" s="18">
        <v>60.203036</v>
      </c>
      <c r="E30" s="18">
        <v>53.848502</v>
      </c>
      <c r="F30" s="18">
        <v>55.092049</v>
      </c>
      <c r="G30" s="18">
        <v>38.315395</v>
      </c>
      <c r="H30" s="18">
        <v>78.62628</v>
      </c>
      <c r="I30" s="18">
        <v>81.71227</v>
      </c>
      <c r="J30" s="18">
        <v>58.206599</v>
      </c>
      <c r="K30" s="18">
        <v>60.575076</v>
      </c>
      <c r="L30" s="18">
        <v>56.077725</v>
      </c>
      <c r="M30" s="18">
        <v>59.538482</v>
      </c>
      <c r="N30" s="18">
        <v>754.256053</v>
      </c>
    </row>
    <row r="31" spans="1:14" s="3" customFormat="1" ht="18">
      <c r="A31" s="22" t="s">
        <v>9</v>
      </c>
      <c r="B31" s="18">
        <v>83.183148</v>
      </c>
      <c r="C31" s="18">
        <v>79.599203</v>
      </c>
      <c r="D31" s="18">
        <v>78.107731</v>
      </c>
      <c r="E31" s="18">
        <v>67.569155</v>
      </c>
      <c r="F31" s="18">
        <v>64.637638</v>
      </c>
      <c r="G31" s="18">
        <v>68.270995</v>
      </c>
      <c r="H31" s="18">
        <v>90.044725</v>
      </c>
      <c r="I31" s="18">
        <v>94.928202</v>
      </c>
      <c r="J31" s="18">
        <v>71.843651</v>
      </c>
      <c r="K31" s="18">
        <v>74.954333</v>
      </c>
      <c r="L31" s="18">
        <v>72.600872</v>
      </c>
      <c r="M31" s="18">
        <v>77.030406</v>
      </c>
      <c r="N31" s="18">
        <v>929.217385</v>
      </c>
    </row>
    <row r="32" spans="1:14" s="3" customFormat="1" ht="18">
      <c r="A32" s="22" t="s">
        <v>10</v>
      </c>
      <c r="B32" s="18">
        <v>70.891078</v>
      </c>
      <c r="C32" s="18">
        <v>64.532981</v>
      </c>
      <c r="D32" s="18">
        <v>66.823832</v>
      </c>
      <c r="E32" s="18">
        <v>57.790232</v>
      </c>
      <c r="F32" s="18">
        <v>55.261045</v>
      </c>
      <c r="G32" s="18">
        <v>74.718321</v>
      </c>
      <c r="H32" s="18">
        <v>71.205151</v>
      </c>
      <c r="I32" s="18">
        <v>73.825516</v>
      </c>
      <c r="J32" s="18">
        <v>59.700984</v>
      </c>
      <c r="K32" s="18">
        <v>63.571274</v>
      </c>
      <c r="L32" s="18">
        <v>63.517568</v>
      </c>
      <c r="M32" s="18">
        <v>67.59403</v>
      </c>
      <c r="N32" s="18">
        <v>773.454347</v>
      </c>
    </row>
    <row r="33" spans="1:14" s="3" customFormat="1" ht="18">
      <c r="A33" s="21" t="s">
        <v>11</v>
      </c>
      <c r="B33" s="18">
        <v>64.956222</v>
      </c>
      <c r="C33" s="18">
        <v>58.970391</v>
      </c>
      <c r="D33" s="18">
        <v>61.000052</v>
      </c>
      <c r="E33" s="18">
        <v>53.212498</v>
      </c>
      <c r="F33" s="18">
        <v>49.169654</v>
      </c>
      <c r="G33" s="18">
        <v>58.740656</v>
      </c>
      <c r="H33" s="18">
        <v>61.157002</v>
      </c>
      <c r="I33" s="18">
        <v>64.971008</v>
      </c>
      <c r="J33" s="18">
        <v>54.240648</v>
      </c>
      <c r="K33" s="18">
        <v>58.58539</v>
      </c>
      <c r="L33" s="18">
        <v>57.396694</v>
      </c>
      <c r="M33" s="18">
        <v>62.34988</v>
      </c>
      <c r="N33" s="18">
        <v>699.323554</v>
      </c>
    </row>
    <row r="34" spans="1:14" s="3" customFormat="1" ht="18">
      <c r="A34" s="24" t="s">
        <v>12</v>
      </c>
      <c r="B34" s="18">
        <v>0</v>
      </c>
      <c r="C34" s="18">
        <v>0</v>
      </c>
      <c r="D34" s="18">
        <v>0</v>
      </c>
      <c r="E34" s="18">
        <v>0</v>
      </c>
      <c r="F34" s="18">
        <v>0</v>
      </c>
      <c r="G34" s="18">
        <v>53.314115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</row>
    <row r="35" spans="1:14" s="3" customFormat="1" ht="18">
      <c r="A35" s="19" t="s">
        <v>13</v>
      </c>
      <c r="B35" s="18">
        <v>1465.263549</v>
      </c>
      <c r="C35" s="18">
        <v>1352.320372</v>
      </c>
      <c r="D35" s="18">
        <v>1405.592244</v>
      </c>
      <c r="E35" s="18">
        <v>1243.231057</v>
      </c>
      <c r="F35" s="18">
        <v>1170.639496</v>
      </c>
      <c r="G35" s="18">
        <v>1288.69393</v>
      </c>
      <c r="H35" s="18">
        <v>1517.372296</v>
      </c>
      <c r="I35" s="18">
        <v>1595.456597</v>
      </c>
      <c r="J35" s="18">
        <v>1271.66266</v>
      </c>
      <c r="K35" s="18">
        <v>1361.974697</v>
      </c>
      <c r="L35" s="18">
        <v>1328.873729</v>
      </c>
      <c r="M35" s="18">
        <v>1450.967509</v>
      </c>
      <c r="N35" s="18">
        <v>16452.048136</v>
      </c>
    </row>
    <row r="36" s="3" customFormat="1" ht="45" customHeight="1">
      <c r="N36" s="25"/>
    </row>
    <row r="37" s="3" customFormat="1" ht="45" customHeight="1">
      <c r="N37" s="25"/>
    </row>
    <row r="38" s="3" customFormat="1" ht="45" customHeight="1"/>
    <row r="39" s="3" customFormat="1" ht="45" customHeight="1"/>
    <row r="40" s="3" customFormat="1" ht="45" customHeight="1"/>
    <row r="41" s="3" customFormat="1" ht="45" customHeight="1"/>
    <row r="42" s="3" customFormat="1" ht="45" customHeight="1"/>
    <row r="43" s="3" customFormat="1" ht="45" customHeight="1"/>
    <row r="44" s="3" customFormat="1" ht="45" customHeight="1"/>
    <row r="45" s="3" customFormat="1" ht="45" customHeight="1"/>
    <row r="46" s="3" customFormat="1" ht="45" customHeight="1"/>
    <row r="47" s="3" customFormat="1" ht="45" customHeight="1"/>
    <row r="48" s="3" customFormat="1" ht="45" customHeight="1"/>
    <row r="49" s="3" customFormat="1" ht="45" customHeight="1"/>
    <row r="50" s="3" customFormat="1" ht="45" customHeight="1"/>
    <row r="51" s="3" customFormat="1" ht="45" customHeight="1"/>
    <row r="52" s="3" customFormat="1" ht="45" customHeight="1"/>
    <row r="53" s="3" customFormat="1" ht="45" customHeight="1"/>
    <row r="54" s="3" customFormat="1" ht="45" customHeight="1"/>
    <row r="55" s="3" customFormat="1" ht="45" customHeight="1"/>
    <row r="56" s="3" customFormat="1" ht="45" customHeight="1"/>
    <row r="57" s="3" customFormat="1" ht="45" customHeight="1"/>
    <row r="58" s="3" customFormat="1" ht="45" customHeight="1"/>
    <row r="59" s="3" customFormat="1" ht="45" customHeight="1"/>
    <row r="60" s="3" customFormat="1" ht="45" customHeight="1"/>
    <row r="61" s="3" customFormat="1" ht="45" customHeight="1"/>
    <row r="62" s="3" customFormat="1" ht="45" customHeight="1"/>
    <row r="63" s="3" customFormat="1" ht="45" customHeight="1"/>
    <row r="64" s="3" customFormat="1" ht="45" customHeight="1"/>
    <row r="65" s="3" customFormat="1" ht="45" customHeight="1"/>
    <row r="66" s="3" customFormat="1" ht="45" customHeight="1"/>
    <row r="67" s="3" customFormat="1" ht="45" customHeight="1"/>
    <row r="68" s="3" customFormat="1" ht="45" customHeight="1"/>
    <row r="69" s="3" customFormat="1" ht="45" customHeight="1"/>
    <row r="70" s="3" customFormat="1" ht="45" customHeight="1"/>
    <row r="71" s="3" customFormat="1" ht="45" customHeight="1"/>
    <row r="72" s="3" customFormat="1" ht="45" customHeight="1"/>
    <row r="73" s="3" customFormat="1" ht="45" customHeight="1"/>
    <row r="74" s="3" customFormat="1" ht="45" customHeight="1"/>
    <row r="75" s="3" customFormat="1" ht="45" customHeight="1"/>
    <row r="76" s="3" customFormat="1" ht="45" customHeight="1"/>
    <row r="77" s="3" customFormat="1" ht="45" customHeight="1"/>
    <row r="78" s="3" customFormat="1" ht="45" customHeight="1"/>
    <row r="79" s="3" customFormat="1" ht="45" customHeight="1"/>
    <row r="80" s="3" customFormat="1" ht="45" customHeight="1"/>
    <row r="81" s="3" customFormat="1" ht="45" customHeight="1"/>
    <row r="82" s="3" customFormat="1" ht="45" customHeight="1"/>
  </sheetData>
  <sheetProtection/>
  <mergeCells count="2">
    <mergeCell ref="A5:H5"/>
    <mergeCell ref="A21:H21"/>
  </mergeCells>
  <printOptions/>
  <pageMargins left="0.75" right="0.75" top="1" bottom="1" header="0.5" footer="0.5"/>
  <pageSetup horizontalDpi="600" verticalDpi="600" orientation="landscape" paperSize="9" scale="4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N33"/>
  <sheetViews>
    <sheetView view="pageBreakPreview" zoomScale="60" zoomScaleNormal="75" zoomScalePageLayoutView="0" workbookViewId="0" topLeftCell="A1">
      <selection activeCell="F38" sqref="F38"/>
    </sheetView>
  </sheetViews>
  <sheetFormatPr defaultColWidth="9.00390625" defaultRowHeight="12.75"/>
  <cols>
    <col min="1" max="1" width="35.625" style="2" bestFit="1" customWidth="1"/>
    <col min="2" max="13" width="19.625" style="2" bestFit="1" customWidth="1"/>
    <col min="14" max="14" width="21.125" style="2" bestFit="1" customWidth="1"/>
    <col min="15" max="16384" width="9.125" style="2" customWidth="1"/>
  </cols>
  <sheetData>
    <row r="2" spans="13:14" s="3" customFormat="1" ht="20.25" customHeight="1">
      <c r="M2" s="3" t="s">
        <v>29</v>
      </c>
      <c r="N2" s="3">
        <v>2009</v>
      </c>
    </row>
    <row r="3" spans="1:8" s="8" customFormat="1" ht="20.25">
      <c r="A3" s="40" t="s">
        <v>14</v>
      </c>
      <c r="B3" s="40"/>
      <c r="C3" s="40"/>
      <c r="D3" s="40"/>
      <c r="E3" s="40"/>
      <c r="F3" s="40"/>
      <c r="G3" s="40"/>
      <c r="H3" s="40"/>
    </row>
    <row r="4" spans="1:14" s="3" customFormat="1" ht="18">
      <c r="A4" s="5" t="s">
        <v>0</v>
      </c>
      <c r="B4" s="5" t="s">
        <v>17</v>
      </c>
      <c r="C4" s="5" t="s">
        <v>18</v>
      </c>
      <c r="D4" s="5" t="s">
        <v>19</v>
      </c>
      <c r="E4" s="5" t="s">
        <v>20</v>
      </c>
      <c r="F4" s="5" t="s">
        <v>21</v>
      </c>
      <c r="G4" s="5" t="s">
        <v>22</v>
      </c>
      <c r="H4" s="5" t="s">
        <v>16</v>
      </c>
      <c r="I4" s="5" t="s">
        <v>23</v>
      </c>
      <c r="J4" s="5" t="s">
        <v>24</v>
      </c>
      <c r="K4" s="5" t="s">
        <v>25</v>
      </c>
      <c r="L4" s="5" t="s">
        <v>26</v>
      </c>
      <c r="M4" s="5" t="s">
        <v>27</v>
      </c>
      <c r="N4" s="5" t="s">
        <v>28</v>
      </c>
    </row>
    <row r="5" spans="1:14" s="1" customFormat="1" ht="18">
      <c r="A5" s="10" t="s">
        <v>1</v>
      </c>
      <c r="B5" s="18">
        <v>434.861283</v>
      </c>
      <c r="C5" s="18">
        <v>363.762755</v>
      </c>
      <c r="D5" s="18">
        <v>387.143272</v>
      </c>
      <c r="E5" s="18">
        <v>332.58405</v>
      </c>
      <c r="F5" s="18">
        <v>305.783553</v>
      </c>
      <c r="G5" s="18">
        <v>333.291516</v>
      </c>
      <c r="H5" s="18">
        <v>376.412595</v>
      </c>
      <c r="I5" s="18">
        <v>337.596063</v>
      </c>
      <c r="J5" s="18">
        <v>307.774902</v>
      </c>
      <c r="K5" s="18">
        <v>329.816298</v>
      </c>
      <c r="L5" s="18">
        <v>376.565746</v>
      </c>
      <c r="M5" s="18">
        <v>434.61198</v>
      </c>
      <c r="N5" s="18">
        <v>4320.204013</v>
      </c>
    </row>
    <row r="6" spans="1:14" s="4" customFormat="1" ht="18">
      <c r="A6" s="11" t="s">
        <v>3</v>
      </c>
      <c r="B6" s="18">
        <v>247.808817</v>
      </c>
      <c r="C6" s="18">
        <v>196.20847</v>
      </c>
      <c r="D6" s="18">
        <v>223.667782</v>
      </c>
      <c r="E6" s="18">
        <v>185.541444</v>
      </c>
      <c r="F6" s="18">
        <v>169.561942</v>
      </c>
      <c r="G6" s="18">
        <v>172.263264</v>
      </c>
      <c r="H6" s="18">
        <v>207.632551</v>
      </c>
      <c r="I6" s="18">
        <v>192.187545</v>
      </c>
      <c r="J6" s="18">
        <v>177.854163</v>
      </c>
      <c r="K6" s="18">
        <v>167.816138</v>
      </c>
      <c r="L6" s="18">
        <v>211.066797</v>
      </c>
      <c r="M6" s="18">
        <v>231.268445</v>
      </c>
      <c r="N6" s="18">
        <v>2382.877358</v>
      </c>
    </row>
    <row r="7" spans="1:14" s="1" customFormat="1" ht="18">
      <c r="A7" s="11" t="s">
        <v>4</v>
      </c>
      <c r="B7" s="18">
        <v>128.692218</v>
      </c>
      <c r="C7" s="18">
        <v>107.308021</v>
      </c>
      <c r="D7" s="18">
        <v>106.914281</v>
      </c>
      <c r="E7" s="18">
        <v>96.341114</v>
      </c>
      <c r="F7" s="18">
        <v>90.242977</v>
      </c>
      <c r="G7" s="18">
        <v>83.933223</v>
      </c>
      <c r="H7" s="18">
        <v>94.346674</v>
      </c>
      <c r="I7" s="18">
        <v>86.262001</v>
      </c>
      <c r="J7" s="18">
        <v>85.766576</v>
      </c>
      <c r="K7" s="18">
        <v>96.35969</v>
      </c>
      <c r="L7" s="18">
        <v>109.499926</v>
      </c>
      <c r="M7" s="18">
        <v>123.592638</v>
      </c>
      <c r="N7" s="18">
        <v>1209.259339</v>
      </c>
    </row>
    <row r="8" spans="1:14" s="1" customFormat="1" ht="18">
      <c r="A8" s="10" t="s">
        <v>2</v>
      </c>
      <c r="B8" s="18">
        <v>304.396929</v>
      </c>
      <c r="C8" s="18">
        <v>265.263948</v>
      </c>
      <c r="D8" s="18">
        <v>297.284618</v>
      </c>
      <c r="E8" s="18">
        <v>273.815726</v>
      </c>
      <c r="F8" s="18">
        <v>256.519273</v>
      </c>
      <c r="G8" s="18">
        <v>281.715917</v>
      </c>
      <c r="H8" s="18">
        <v>322.528385</v>
      </c>
      <c r="I8" s="18">
        <v>297.571491</v>
      </c>
      <c r="J8" s="18">
        <v>266.5136</v>
      </c>
      <c r="K8" s="18">
        <v>265.397594</v>
      </c>
      <c r="L8" s="18">
        <v>293.098293</v>
      </c>
      <c r="M8" s="18">
        <v>314.354465</v>
      </c>
      <c r="N8" s="18">
        <v>3438.460239</v>
      </c>
    </row>
    <row r="9" spans="1:14" s="1" customFormat="1" ht="18">
      <c r="A9" s="12" t="s">
        <v>5</v>
      </c>
      <c r="B9" s="18">
        <v>139.884918</v>
      </c>
      <c r="C9" s="18">
        <v>121.532177</v>
      </c>
      <c r="D9" s="18">
        <v>130.35331</v>
      </c>
      <c r="E9" s="18">
        <v>112.780726</v>
      </c>
      <c r="F9" s="18">
        <v>104.054249</v>
      </c>
      <c r="G9" s="18">
        <v>104.792253</v>
      </c>
      <c r="H9" s="18">
        <v>116.192833</v>
      </c>
      <c r="I9" s="18">
        <v>104.499842</v>
      </c>
      <c r="J9" s="18">
        <v>103.223334</v>
      </c>
      <c r="K9" s="18">
        <v>114.290107</v>
      </c>
      <c r="L9" s="18">
        <v>129.638949</v>
      </c>
      <c r="M9" s="18">
        <v>145.610652</v>
      </c>
      <c r="N9" s="18">
        <v>1426.85335</v>
      </c>
    </row>
    <row r="10" spans="1:14" s="1" customFormat="1" ht="18">
      <c r="A10" s="12" t="s">
        <v>8</v>
      </c>
      <c r="B10" s="18">
        <v>76.686983</v>
      </c>
      <c r="C10" s="18">
        <v>65.474215</v>
      </c>
      <c r="D10" s="18">
        <v>67.080799</v>
      </c>
      <c r="E10" s="18">
        <v>59.486918</v>
      </c>
      <c r="F10" s="18">
        <v>65.026766</v>
      </c>
      <c r="G10" s="18">
        <v>70.220603</v>
      </c>
      <c r="H10" s="18">
        <v>82.5785</v>
      </c>
      <c r="I10" s="18">
        <v>72.756035</v>
      </c>
      <c r="J10" s="18">
        <v>58.500533</v>
      </c>
      <c r="K10" s="18">
        <v>63.22271</v>
      </c>
      <c r="L10" s="18">
        <v>68.022533</v>
      </c>
      <c r="M10" s="18">
        <v>77.51193</v>
      </c>
      <c r="N10" s="18">
        <v>826.568525</v>
      </c>
    </row>
    <row r="11" spans="1:14" s="1" customFormat="1" ht="18">
      <c r="A11" s="10" t="s">
        <v>10</v>
      </c>
      <c r="B11" s="18">
        <v>83.816586</v>
      </c>
      <c r="C11" s="18">
        <v>70.492614</v>
      </c>
      <c r="D11" s="18">
        <v>76.615051</v>
      </c>
      <c r="E11" s="18">
        <v>66.330295</v>
      </c>
      <c r="F11" s="18">
        <v>63.483967</v>
      </c>
      <c r="G11" s="18">
        <v>65.942847</v>
      </c>
      <c r="H11" s="18">
        <v>76.253539</v>
      </c>
      <c r="I11" s="18">
        <v>66.127801</v>
      </c>
      <c r="J11" s="18">
        <v>65.736759</v>
      </c>
      <c r="K11" s="18">
        <v>67.217754</v>
      </c>
      <c r="L11" s="18">
        <v>74.889429</v>
      </c>
      <c r="M11" s="18">
        <v>81.851646</v>
      </c>
      <c r="N11" s="18">
        <v>858.758288</v>
      </c>
    </row>
    <row r="12" spans="1:14" s="1" customFormat="1" ht="18">
      <c r="A12" s="10" t="s">
        <v>6</v>
      </c>
      <c r="B12" s="18">
        <v>104.012504</v>
      </c>
      <c r="C12" s="18">
        <v>83.786938</v>
      </c>
      <c r="D12" s="18">
        <v>90.609487</v>
      </c>
      <c r="E12" s="18">
        <v>73.098801</v>
      </c>
      <c r="F12" s="18">
        <v>67.186934</v>
      </c>
      <c r="G12" s="18">
        <v>65.95071</v>
      </c>
      <c r="H12" s="18">
        <v>81.919933</v>
      </c>
      <c r="I12" s="18">
        <v>72.890051</v>
      </c>
      <c r="J12" s="18">
        <v>65.869458</v>
      </c>
      <c r="K12" s="18">
        <v>74.183107</v>
      </c>
      <c r="L12" s="18">
        <v>90.287926</v>
      </c>
      <c r="M12" s="18">
        <v>98.85024</v>
      </c>
      <c r="N12" s="18">
        <v>968.646089</v>
      </c>
    </row>
    <row r="13" spans="1:14" s="4" customFormat="1" ht="18">
      <c r="A13" s="10" t="s">
        <v>9</v>
      </c>
      <c r="B13" s="18">
        <v>104.161623</v>
      </c>
      <c r="C13" s="18">
        <v>86.519102</v>
      </c>
      <c r="D13" s="18">
        <v>90.842997</v>
      </c>
      <c r="E13" s="18">
        <v>76.599796</v>
      </c>
      <c r="F13" s="18">
        <v>78.614641</v>
      </c>
      <c r="G13" s="18">
        <v>84.678231</v>
      </c>
      <c r="H13" s="18">
        <v>96.047939</v>
      </c>
      <c r="I13" s="18">
        <v>87.925128</v>
      </c>
      <c r="J13" s="18">
        <v>76.305286</v>
      </c>
      <c r="K13" s="18">
        <v>80.073205</v>
      </c>
      <c r="L13" s="18">
        <v>92.556736</v>
      </c>
      <c r="M13" s="18">
        <v>101.430793</v>
      </c>
      <c r="N13" s="18">
        <v>1055.755477</v>
      </c>
    </row>
    <row r="14" spans="1:14" s="1" customFormat="1" ht="18">
      <c r="A14" s="12" t="s">
        <v>7</v>
      </c>
      <c r="B14" s="18">
        <v>61.141719</v>
      </c>
      <c r="C14" s="18">
        <v>49.680945</v>
      </c>
      <c r="D14" s="18">
        <v>55.580032</v>
      </c>
      <c r="E14" s="18">
        <v>50.026545</v>
      </c>
      <c r="F14" s="18">
        <v>44.678754</v>
      </c>
      <c r="G14" s="18">
        <v>44.382296</v>
      </c>
      <c r="H14" s="18">
        <v>47.598736</v>
      </c>
      <c r="I14" s="18">
        <v>44.882012</v>
      </c>
      <c r="J14" s="18">
        <v>44.672427</v>
      </c>
      <c r="K14" s="18">
        <v>51.454508</v>
      </c>
      <c r="L14" s="18">
        <v>55.54091</v>
      </c>
      <c r="M14" s="18">
        <v>57.36432</v>
      </c>
      <c r="N14" s="18">
        <v>607.003204</v>
      </c>
    </row>
    <row r="15" spans="1:14" s="4" customFormat="1" ht="18">
      <c r="A15" s="10" t="s">
        <v>11</v>
      </c>
      <c r="B15" s="18">
        <v>79.46277</v>
      </c>
      <c r="C15" s="18">
        <v>65.143727</v>
      </c>
      <c r="D15" s="18">
        <v>68.912755</v>
      </c>
      <c r="E15" s="18">
        <v>63.255525</v>
      </c>
      <c r="F15" s="18">
        <v>57.979619</v>
      </c>
      <c r="G15" s="18">
        <v>58.446186</v>
      </c>
      <c r="H15" s="18">
        <v>66.792309</v>
      </c>
      <c r="I15" s="18">
        <v>60.024409</v>
      </c>
      <c r="J15" s="18">
        <v>57.216246</v>
      </c>
      <c r="K15" s="18">
        <v>62.46923</v>
      </c>
      <c r="L15" s="18">
        <v>71.425858</v>
      </c>
      <c r="M15" s="18">
        <v>76.447967</v>
      </c>
      <c r="N15" s="18">
        <v>787.576601</v>
      </c>
    </row>
    <row r="16" spans="1:14" s="1" customFormat="1" ht="18">
      <c r="A16" s="13" t="s">
        <v>12</v>
      </c>
      <c r="B16" s="18">
        <v>0.631682</v>
      </c>
      <c r="C16" s="18">
        <v>0.893966</v>
      </c>
      <c r="D16" s="18">
        <v>2.826868</v>
      </c>
      <c r="E16" s="18">
        <v>1.959805</v>
      </c>
      <c r="F16" s="18">
        <v>3.324061</v>
      </c>
      <c r="G16" s="18">
        <v>3.240413</v>
      </c>
      <c r="H16" s="18">
        <v>3.914086</v>
      </c>
      <c r="I16" s="18">
        <v>3.456124</v>
      </c>
      <c r="J16" s="18">
        <v>2.078571</v>
      </c>
      <c r="K16" s="18">
        <v>1.218673</v>
      </c>
      <c r="L16" s="18">
        <v>3.852051</v>
      </c>
      <c r="M16" s="18">
        <v>2.151412</v>
      </c>
      <c r="N16" s="18">
        <v>29.547712</v>
      </c>
    </row>
    <row r="17" spans="1:14" s="1" customFormat="1" ht="18">
      <c r="A17" s="19" t="s">
        <v>13</v>
      </c>
      <c r="B17" s="18">
        <v>1765.558032</v>
      </c>
      <c r="C17" s="18">
        <v>1476.066878</v>
      </c>
      <c r="D17" s="18">
        <v>1597.831252</v>
      </c>
      <c r="E17" s="18">
        <v>1391.820745</v>
      </c>
      <c r="F17" s="18">
        <v>1306.456736</v>
      </c>
      <c r="G17" s="18">
        <v>1368.857459</v>
      </c>
      <c r="H17" s="18">
        <v>1572.21808</v>
      </c>
      <c r="I17" s="18">
        <v>1426.178502</v>
      </c>
      <c r="J17" s="18">
        <v>1311.511855</v>
      </c>
      <c r="K17" s="18">
        <v>1373.519014</v>
      </c>
      <c r="L17" s="18">
        <v>1576.445154</v>
      </c>
      <c r="M17" s="18">
        <v>1745.046488</v>
      </c>
      <c r="N17" s="18">
        <v>17911.510195</v>
      </c>
    </row>
    <row r="18" spans="1:8" s="1" customFormat="1" ht="18">
      <c r="A18" s="6"/>
      <c r="B18" s="6"/>
      <c r="C18" s="6"/>
      <c r="D18" s="6"/>
      <c r="E18" s="6"/>
      <c r="F18" s="6"/>
      <c r="G18" s="6"/>
      <c r="H18" s="7"/>
    </row>
    <row r="19" spans="1:8" s="9" customFormat="1" ht="20.25">
      <c r="A19" s="40" t="s">
        <v>15</v>
      </c>
      <c r="B19" s="40"/>
      <c r="C19" s="40"/>
      <c r="D19" s="40"/>
      <c r="E19" s="40"/>
      <c r="F19" s="40"/>
      <c r="G19" s="40"/>
      <c r="H19" s="40"/>
    </row>
    <row r="20" spans="1:14" s="3" customFormat="1" ht="18">
      <c r="A20" s="5" t="s">
        <v>0</v>
      </c>
      <c r="B20" s="5" t="s">
        <v>17</v>
      </c>
      <c r="C20" s="5" t="s">
        <v>18</v>
      </c>
      <c r="D20" s="5" t="s">
        <v>19</v>
      </c>
      <c r="E20" s="5" t="s">
        <v>20</v>
      </c>
      <c r="F20" s="5" t="s">
        <v>21</v>
      </c>
      <c r="G20" s="5" t="s">
        <v>22</v>
      </c>
      <c r="H20" s="5" t="s">
        <v>16</v>
      </c>
      <c r="I20" s="5" t="s">
        <v>23</v>
      </c>
      <c r="J20" s="5" t="s">
        <v>24</v>
      </c>
      <c r="K20" s="5" t="s">
        <v>25</v>
      </c>
      <c r="L20" s="5" t="s">
        <v>26</v>
      </c>
      <c r="M20" s="5" t="s">
        <v>27</v>
      </c>
      <c r="N20" s="5" t="s">
        <v>28</v>
      </c>
    </row>
    <row r="21" spans="1:14" s="3" customFormat="1" ht="18">
      <c r="A21" s="10" t="s">
        <v>1</v>
      </c>
      <c r="B21" s="18">
        <v>391.170003</v>
      </c>
      <c r="C21" s="18">
        <v>328.257889</v>
      </c>
      <c r="D21" s="18">
        <v>350.088034</v>
      </c>
      <c r="E21" s="18">
        <v>307.462485</v>
      </c>
      <c r="F21" s="18">
        <v>281.818784</v>
      </c>
      <c r="G21" s="18">
        <v>304.48956</v>
      </c>
      <c r="H21" s="18">
        <v>346.097695</v>
      </c>
      <c r="I21" s="18">
        <v>311.17283</v>
      </c>
      <c r="J21" s="18">
        <v>289.361239</v>
      </c>
      <c r="K21" s="18">
        <v>304.915949</v>
      </c>
      <c r="L21" s="18">
        <v>343.723</v>
      </c>
      <c r="M21" s="18">
        <v>391.423562</v>
      </c>
      <c r="N21" s="18">
        <v>3949.98103</v>
      </c>
    </row>
    <row r="22" spans="1:14" s="3" customFormat="1" ht="18">
      <c r="A22" s="11" t="s">
        <v>3</v>
      </c>
      <c r="B22" s="18">
        <v>178.424695</v>
      </c>
      <c r="C22" s="18">
        <v>152.822691</v>
      </c>
      <c r="D22" s="18">
        <v>152.502035</v>
      </c>
      <c r="E22" s="18">
        <v>145.665114</v>
      </c>
      <c r="F22" s="18">
        <v>138.103133</v>
      </c>
      <c r="G22" s="18">
        <v>138.421192</v>
      </c>
      <c r="H22" s="18">
        <v>171.827301</v>
      </c>
      <c r="I22" s="18">
        <v>159.342271</v>
      </c>
      <c r="J22" s="18">
        <v>150.423783</v>
      </c>
      <c r="K22" s="18">
        <v>140.109577</v>
      </c>
      <c r="L22" s="18">
        <v>155.09055</v>
      </c>
      <c r="M22" s="18">
        <v>178.443691</v>
      </c>
      <c r="N22" s="18">
        <v>1861.176033</v>
      </c>
    </row>
    <row r="23" spans="1:14" s="3" customFormat="1" ht="18">
      <c r="A23" s="11" t="s">
        <v>4</v>
      </c>
      <c r="B23" s="18">
        <v>100.404885</v>
      </c>
      <c r="C23" s="18">
        <v>86.903584</v>
      </c>
      <c r="D23" s="18">
        <v>84.486902</v>
      </c>
      <c r="E23" s="18">
        <v>81.657749</v>
      </c>
      <c r="F23" s="18">
        <v>76.37567</v>
      </c>
      <c r="G23" s="18">
        <v>74.1207</v>
      </c>
      <c r="H23" s="18">
        <v>81.695102</v>
      </c>
      <c r="I23" s="18">
        <v>76.495203</v>
      </c>
      <c r="J23" s="18">
        <v>76.244296</v>
      </c>
      <c r="K23" s="18">
        <v>82.211373</v>
      </c>
      <c r="L23" s="18">
        <v>90.875244</v>
      </c>
      <c r="M23" s="18">
        <v>102.27343</v>
      </c>
      <c r="N23" s="18">
        <v>1013.744138</v>
      </c>
    </row>
    <row r="24" spans="1:14" s="3" customFormat="1" ht="18">
      <c r="A24" s="10" t="s">
        <v>2</v>
      </c>
      <c r="B24" s="18">
        <v>271.331576</v>
      </c>
      <c r="C24" s="18">
        <v>244.106185</v>
      </c>
      <c r="D24" s="18">
        <v>267.867712</v>
      </c>
      <c r="E24" s="18">
        <v>253.825464</v>
      </c>
      <c r="F24" s="18">
        <v>242.079034</v>
      </c>
      <c r="G24" s="18">
        <v>263.433721</v>
      </c>
      <c r="H24" s="18">
        <v>302.085845</v>
      </c>
      <c r="I24" s="18">
        <v>283.531062</v>
      </c>
      <c r="J24" s="18">
        <v>254.27964</v>
      </c>
      <c r="K24" s="18">
        <v>248.667136</v>
      </c>
      <c r="L24" s="18">
        <v>269.289585</v>
      </c>
      <c r="M24" s="18">
        <v>284.413673</v>
      </c>
      <c r="N24" s="18">
        <v>3184.910633</v>
      </c>
    </row>
    <row r="25" spans="1:14" s="3" customFormat="1" ht="18">
      <c r="A25" s="12" t="s">
        <v>5</v>
      </c>
      <c r="B25" s="18">
        <v>123.992968</v>
      </c>
      <c r="C25" s="18">
        <v>108.564042</v>
      </c>
      <c r="D25" s="18">
        <v>114.739392</v>
      </c>
      <c r="E25" s="18">
        <v>104.240941</v>
      </c>
      <c r="F25" s="18">
        <v>95.580515</v>
      </c>
      <c r="G25" s="18">
        <v>95.681925</v>
      </c>
      <c r="H25" s="18">
        <v>107.839847</v>
      </c>
      <c r="I25" s="18">
        <v>96.453028</v>
      </c>
      <c r="J25" s="18">
        <v>95.28297</v>
      </c>
      <c r="K25" s="18">
        <v>105.303746</v>
      </c>
      <c r="L25" s="18">
        <v>115.563437</v>
      </c>
      <c r="M25" s="18">
        <v>130.152081</v>
      </c>
      <c r="N25" s="18">
        <v>1293.394892</v>
      </c>
    </row>
    <row r="26" spans="1:14" s="3" customFormat="1" ht="18">
      <c r="A26" s="12" t="s">
        <v>8</v>
      </c>
      <c r="B26" s="18">
        <v>59.640688</v>
      </c>
      <c r="C26" s="18">
        <v>51.947276</v>
      </c>
      <c r="D26" s="18">
        <v>52.399322</v>
      </c>
      <c r="E26" s="18">
        <v>51.124806</v>
      </c>
      <c r="F26" s="18">
        <v>55.896503</v>
      </c>
      <c r="G26" s="18">
        <v>61.814061</v>
      </c>
      <c r="H26" s="18">
        <v>73.088854</v>
      </c>
      <c r="I26" s="18">
        <v>64.644671</v>
      </c>
      <c r="J26" s="18">
        <v>53.757863</v>
      </c>
      <c r="K26" s="18">
        <v>54.092309</v>
      </c>
      <c r="L26" s="18">
        <v>56.196589</v>
      </c>
      <c r="M26" s="18">
        <v>62.48857</v>
      </c>
      <c r="N26" s="18">
        <v>697.091512</v>
      </c>
    </row>
    <row r="27" spans="1:14" s="3" customFormat="1" ht="18">
      <c r="A27" s="10" t="s">
        <v>10</v>
      </c>
      <c r="B27" s="18">
        <v>71.031849</v>
      </c>
      <c r="C27" s="18">
        <v>60.738579</v>
      </c>
      <c r="D27" s="18">
        <v>64.397975</v>
      </c>
      <c r="E27" s="18">
        <v>59.267676</v>
      </c>
      <c r="F27" s="18">
        <v>57.163744</v>
      </c>
      <c r="G27" s="18">
        <v>58.554586</v>
      </c>
      <c r="H27" s="18">
        <v>69.322352</v>
      </c>
      <c r="I27" s="18">
        <v>59.858323</v>
      </c>
      <c r="J27" s="18">
        <v>58.504104</v>
      </c>
      <c r="K27" s="18">
        <v>60.486062</v>
      </c>
      <c r="L27" s="18">
        <v>64.616531</v>
      </c>
      <c r="M27" s="18">
        <v>72.835909</v>
      </c>
      <c r="N27" s="18">
        <v>756.77769</v>
      </c>
    </row>
    <row r="28" spans="1:14" s="3" customFormat="1" ht="18">
      <c r="A28" s="10" t="s">
        <v>6</v>
      </c>
      <c r="B28" s="18">
        <v>80.699351</v>
      </c>
      <c r="C28" s="18">
        <v>67.718586</v>
      </c>
      <c r="D28" s="18">
        <v>71.221172</v>
      </c>
      <c r="E28" s="18">
        <v>62.338344</v>
      </c>
      <c r="F28" s="18">
        <v>58.039512</v>
      </c>
      <c r="G28" s="18">
        <v>57.51474</v>
      </c>
      <c r="H28" s="18">
        <v>71.0871</v>
      </c>
      <c r="I28" s="18">
        <v>62.032229</v>
      </c>
      <c r="J28" s="18">
        <v>59.562079</v>
      </c>
      <c r="K28" s="18">
        <v>61.889785</v>
      </c>
      <c r="L28" s="18">
        <v>73.82974</v>
      </c>
      <c r="M28" s="18">
        <v>81.738699</v>
      </c>
      <c r="N28" s="18">
        <v>807.671337</v>
      </c>
    </row>
    <row r="29" spans="1:14" s="3" customFormat="1" ht="18">
      <c r="A29" s="10" t="s">
        <v>9</v>
      </c>
      <c r="B29" s="18">
        <v>88.170784</v>
      </c>
      <c r="C29" s="18">
        <v>74.256613</v>
      </c>
      <c r="D29" s="18">
        <v>79.214895</v>
      </c>
      <c r="E29" s="18">
        <v>67.694866</v>
      </c>
      <c r="F29" s="18">
        <v>67.60674</v>
      </c>
      <c r="G29" s="18">
        <v>75.320373</v>
      </c>
      <c r="H29" s="18">
        <v>85.49623</v>
      </c>
      <c r="I29" s="18">
        <v>78.05986</v>
      </c>
      <c r="J29" s="18">
        <v>69.243278</v>
      </c>
      <c r="K29" s="18">
        <v>69.664451</v>
      </c>
      <c r="L29" s="18">
        <v>79.5292</v>
      </c>
      <c r="M29" s="18">
        <v>86.127598</v>
      </c>
      <c r="N29" s="18">
        <v>920.384888</v>
      </c>
    </row>
    <row r="30" spans="1:14" s="3" customFormat="1" ht="18">
      <c r="A30" s="12" t="s">
        <v>7</v>
      </c>
      <c r="B30" s="18">
        <v>47.268752</v>
      </c>
      <c r="C30" s="18">
        <v>38.567245</v>
      </c>
      <c r="D30" s="18">
        <v>44.02348</v>
      </c>
      <c r="E30" s="18">
        <v>39.649113</v>
      </c>
      <c r="F30" s="18">
        <v>37.286731</v>
      </c>
      <c r="G30" s="18">
        <v>36.612903</v>
      </c>
      <c r="H30" s="18">
        <v>41.388619</v>
      </c>
      <c r="I30" s="18">
        <v>38.092766</v>
      </c>
      <c r="J30" s="18">
        <v>38.079506</v>
      </c>
      <c r="K30" s="18">
        <v>41.956844</v>
      </c>
      <c r="L30" s="18">
        <v>44.557996</v>
      </c>
      <c r="M30" s="18">
        <v>49.511162</v>
      </c>
      <c r="N30" s="18">
        <v>496.995117</v>
      </c>
    </row>
    <row r="31" spans="1:14" s="3" customFormat="1" ht="18">
      <c r="A31" s="10" t="s">
        <v>11</v>
      </c>
      <c r="B31" s="18">
        <v>65.287532</v>
      </c>
      <c r="C31" s="18">
        <v>54.471503</v>
      </c>
      <c r="D31" s="18">
        <v>56.93956</v>
      </c>
      <c r="E31" s="18">
        <v>54.097349</v>
      </c>
      <c r="F31" s="18">
        <v>49.913753</v>
      </c>
      <c r="G31" s="18">
        <v>51.922546</v>
      </c>
      <c r="H31" s="18">
        <v>59.394401</v>
      </c>
      <c r="I31" s="18">
        <v>53.015644</v>
      </c>
      <c r="J31" s="18">
        <v>50.352379</v>
      </c>
      <c r="K31" s="18">
        <v>54.869138</v>
      </c>
      <c r="L31" s="18">
        <v>60.85703</v>
      </c>
      <c r="M31" s="18">
        <v>66.428406</v>
      </c>
      <c r="N31" s="18">
        <v>677.549241</v>
      </c>
    </row>
    <row r="32" spans="1:14" s="3" customFormat="1" ht="18">
      <c r="A32" s="13" t="s">
        <v>12</v>
      </c>
      <c r="B32" s="18">
        <v>0</v>
      </c>
      <c r="C32" s="18">
        <v>0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</row>
    <row r="33" spans="1:14" s="3" customFormat="1" ht="18">
      <c r="A33" s="19" t="s">
        <v>13</v>
      </c>
      <c r="B33" s="18">
        <v>1477.423083</v>
      </c>
      <c r="C33" s="18">
        <v>1268.354193</v>
      </c>
      <c r="D33" s="18">
        <v>1337.880479</v>
      </c>
      <c r="E33" s="18">
        <v>1227.023907</v>
      </c>
      <c r="F33" s="18">
        <v>1159.864119</v>
      </c>
      <c r="G33" s="18">
        <v>1217.886307</v>
      </c>
      <c r="H33" s="18">
        <v>1409.323346</v>
      </c>
      <c r="I33" s="18">
        <v>1282.697887</v>
      </c>
      <c r="J33" s="18">
        <v>1195.091137</v>
      </c>
      <c r="K33" s="18">
        <v>1224.16637</v>
      </c>
      <c r="L33" s="18">
        <v>1354.128902</v>
      </c>
      <c r="M33" s="18">
        <v>1505.836781</v>
      </c>
      <c r="N33" s="18">
        <v>15659.676511</v>
      </c>
    </row>
    <row r="34" s="3" customFormat="1" ht="45" customHeight="1"/>
    <row r="35" s="3" customFormat="1" ht="45" customHeight="1"/>
    <row r="36" s="3" customFormat="1" ht="45" customHeight="1"/>
    <row r="37" s="3" customFormat="1" ht="45" customHeight="1"/>
    <row r="38" s="3" customFormat="1" ht="45" customHeight="1"/>
    <row r="39" s="3" customFormat="1" ht="45" customHeight="1"/>
    <row r="40" s="3" customFormat="1" ht="45" customHeight="1"/>
    <row r="41" s="3" customFormat="1" ht="45" customHeight="1"/>
    <row r="42" s="3" customFormat="1" ht="45" customHeight="1"/>
    <row r="43" s="3" customFormat="1" ht="45" customHeight="1"/>
    <row r="44" s="3" customFormat="1" ht="45" customHeight="1"/>
    <row r="45" s="3" customFormat="1" ht="45" customHeight="1"/>
    <row r="46" s="3" customFormat="1" ht="45" customHeight="1"/>
    <row r="47" s="3" customFormat="1" ht="45" customHeight="1"/>
    <row r="48" s="3" customFormat="1" ht="45" customHeight="1"/>
    <row r="49" s="3" customFormat="1" ht="45" customHeight="1"/>
    <row r="50" s="3" customFormat="1" ht="45" customHeight="1"/>
    <row r="51" s="3" customFormat="1" ht="45" customHeight="1"/>
    <row r="52" s="3" customFormat="1" ht="45" customHeight="1"/>
    <row r="53" s="3" customFormat="1" ht="45" customHeight="1"/>
    <row r="54" s="3" customFormat="1" ht="45" customHeight="1"/>
    <row r="55" s="3" customFormat="1" ht="45" customHeight="1"/>
    <row r="56" s="3" customFormat="1" ht="45" customHeight="1"/>
    <row r="57" s="3" customFormat="1" ht="45" customHeight="1"/>
    <row r="58" s="3" customFormat="1" ht="45" customHeight="1"/>
    <row r="59" s="3" customFormat="1" ht="45" customHeight="1"/>
    <row r="60" s="3" customFormat="1" ht="45" customHeight="1"/>
    <row r="61" s="3" customFormat="1" ht="45" customHeight="1"/>
    <row r="62" s="3" customFormat="1" ht="45" customHeight="1"/>
    <row r="63" s="3" customFormat="1" ht="45" customHeight="1"/>
    <row r="64" s="3" customFormat="1" ht="45" customHeight="1"/>
    <row r="65" s="3" customFormat="1" ht="45" customHeight="1"/>
    <row r="66" s="3" customFormat="1" ht="45" customHeight="1"/>
    <row r="67" s="3" customFormat="1" ht="45" customHeight="1"/>
    <row r="68" s="3" customFormat="1" ht="45" customHeight="1"/>
    <row r="69" s="3" customFormat="1" ht="45" customHeight="1"/>
    <row r="70" s="3" customFormat="1" ht="45" customHeight="1"/>
    <row r="71" s="3" customFormat="1" ht="45" customHeight="1"/>
    <row r="72" s="3" customFormat="1" ht="45" customHeight="1"/>
    <row r="73" s="3" customFormat="1" ht="45" customHeight="1"/>
    <row r="74" s="3" customFormat="1" ht="45" customHeight="1"/>
    <row r="75" s="3" customFormat="1" ht="45" customHeight="1"/>
    <row r="76" s="3" customFormat="1" ht="45" customHeight="1"/>
    <row r="77" s="3" customFormat="1" ht="45" customHeight="1"/>
    <row r="78" s="3" customFormat="1" ht="45" customHeight="1"/>
    <row r="79" s="3" customFormat="1" ht="45" customHeight="1"/>
    <row r="80" s="3" customFormat="1" ht="45" customHeight="1"/>
  </sheetData>
  <sheetProtection/>
  <mergeCells count="2">
    <mergeCell ref="A3:H3"/>
    <mergeCell ref="A19:H19"/>
  </mergeCells>
  <printOptions/>
  <pageMargins left="0.75" right="0.75" top="1" bottom="1" header="0.5" footer="0.5"/>
  <pageSetup horizontalDpi="600" verticalDpi="600" orientation="landscape" paperSize="9" scale="4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N33"/>
  <sheetViews>
    <sheetView view="pageBreakPreview" zoomScale="60" zoomScaleNormal="75" zoomScalePageLayoutView="0" workbookViewId="0" topLeftCell="A1">
      <selection activeCell="L40" sqref="L40"/>
    </sheetView>
  </sheetViews>
  <sheetFormatPr defaultColWidth="9.00390625" defaultRowHeight="12.75"/>
  <cols>
    <col min="1" max="1" width="35.625" style="2" bestFit="1" customWidth="1"/>
    <col min="2" max="13" width="19.625" style="2" bestFit="1" customWidth="1"/>
    <col min="14" max="14" width="21.125" style="2" bestFit="1" customWidth="1"/>
    <col min="15" max="16384" width="9.125" style="2" customWidth="1"/>
  </cols>
  <sheetData>
    <row r="1" spans="1:14" s="3" customFormat="1" ht="18">
      <c r="A1" s="15"/>
      <c r="B1" s="16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3:14" s="3" customFormat="1" ht="17.25" customHeight="1">
      <c r="M2" s="3" t="s">
        <v>29</v>
      </c>
      <c r="N2" s="3">
        <v>2008</v>
      </c>
    </row>
    <row r="3" spans="1:8" s="8" customFormat="1" ht="20.25">
      <c r="A3" s="40" t="s">
        <v>14</v>
      </c>
      <c r="B3" s="40"/>
      <c r="C3" s="40"/>
      <c r="D3" s="40"/>
      <c r="E3" s="40"/>
      <c r="F3" s="40"/>
      <c r="G3" s="40"/>
      <c r="H3" s="40"/>
    </row>
    <row r="4" spans="1:14" s="3" customFormat="1" ht="18">
      <c r="A4" s="5" t="s">
        <v>0</v>
      </c>
      <c r="B4" s="5" t="s">
        <v>17</v>
      </c>
      <c r="C4" s="5" t="s">
        <v>18</v>
      </c>
      <c r="D4" s="5" t="s">
        <v>19</v>
      </c>
      <c r="E4" s="5" t="s">
        <v>20</v>
      </c>
      <c r="F4" s="5" t="s">
        <v>21</v>
      </c>
      <c r="G4" s="5" t="s">
        <v>22</v>
      </c>
      <c r="H4" s="5" t="s">
        <v>16</v>
      </c>
      <c r="I4" s="5" t="s">
        <v>23</v>
      </c>
      <c r="J4" s="5" t="s">
        <v>24</v>
      </c>
      <c r="K4" s="5" t="s">
        <v>25</v>
      </c>
      <c r="L4" s="5" t="s">
        <v>26</v>
      </c>
      <c r="M4" s="5" t="s">
        <v>27</v>
      </c>
      <c r="N4" s="5" t="s">
        <v>28</v>
      </c>
    </row>
    <row r="5" spans="1:14" s="1" customFormat="1" ht="18">
      <c r="A5" s="10" t="s">
        <v>1</v>
      </c>
      <c r="B5" s="18">
        <v>427802.498</v>
      </c>
      <c r="C5" s="18">
        <v>387325.789</v>
      </c>
      <c r="D5" s="18">
        <v>354.012449</v>
      </c>
      <c r="E5" s="18">
        <v>307.85721</v>
      </c>
      <c r="F5" s="18">
        <v>301.893609</v>
      </c>
      <c r="G5" s="18">
        <v>310.00526</v>
      </c>
      <c r="H5" s="18">
        <v>348.159355</v>
      </c>
      <c r="I5" s="18">
        <v>375.187197</v>
      </c>
      <c r="J5" s="18">
        <v>309.512368</v>
      </c>
      <c r="K5" s="18">
        <v>346.91311</v>
      </c>
      <c r="L5" s="18">
        <v>367.937519</v>
      </c>
      <c r="M5" s="18">
        <v>435.632616</v>
      </c>
      <c r="N5" s="18">
        <v>4272.23898</v>
      </c>
    </row>
    <row r="6" spans="1:14" s="4" customFormat="1" ht="18">
      <c r="A6" s="11" t="s">
        <v>3</v>
      </c>
      <c r="B6" s="18">
        <v>250555.936</v>
      </c>
      <c r="C6" s="18">
        <v>232292.985</v>
      </c>
      <c r="D6" s="18">
        <v>202.747224</v>
      </c>
      <c r="E6" s="18">
        <v>164.114399</v>
      </c>
      <c r="F6" s="18">
        <v>159.587192</v>
      </c>
      <c r="G6" s="18">
        <v>162.811261</v>
      </c>
      <c r="H6" s="18">
        <v>196.687784</v>
      </c>
      <c r="I6" s="18">
        <v>215.663161</v>
      </c>
      <c r="J6" s="18">
        <v>164.598555</v>
      </c>
      <c r="K6" s="18">
        <v>173.831832</v>
      </c>
      <c r="L6" s="18">
        <v>193.364905</v>
      </c>
      <c r="M6" s="18">
        <v>239.756414</v>
      </c>
      <c r="N6" s="18">
        <v>2356.011648</v>
      </c>
    </row>
    <row r="7" spans="1:14" s="1" customFormat="1" ht="18">
      <c r="A7" s="11" t="s">
        <v>4</v>
      </c>
      <c r="B7" s="18">
        <v>130344.67</v>
      </c>
      <c r="C7" s="18">
        <v>117436.033</v>
      </c>
      <c r="D7" s="18">
        <v>108.384829</v>
      </c>
      <c r="E7" s="18">
        <v>92.206459</v>
      </c>
      <c r="F7" s="18">
        <v>89.514715</v>
      </c>
      <c r="G7" s="18">
        <v>85.027231</v>
      </c>
      <c r="H7" s="18">
        <v>90.58037</v>
      </c>
      <c r="I7" s="18">
        <v>95.766758</v>
      </c>
      <c r="J7" s="18">
        <v>87.975943</v>
      </c>
      <c r="K7" s="18">
        <v>102.161604</v>
      </c>
      <c r="L7" s="18">
        <v>108.801805</v>
      </c>
      <c r="M7" s="18">
        <v>122.070977</v>
      </c>
      <c r="N7" s="18">
        <v>1230.271394</v>
      </c>
    </row>
    <row r="8" spans="1:14" s="1" customFormat="1" ht="18">
      <c r="A8" s="10" t="s">
        <v>2</v>
      </c>
      <c r="B8" s="18">
        <v>313463.406</v>
      </c>
      <c r="C8" s="18">
        <v>289624.192</v>
      </c>
      <c r="D8" s="18">
        <v>280.046856</v>
      </c>
      <c r="E8" s="18">
        <v>255.130452</v>
      </c>
      <c r="F8" s="18">
        <v>244.523118</v>
      </c>
      <c r="G8" s="18">
        <v>253.647715</v>
      </c>
      <c r="H8" s="18">
        <v>291.279697</v>
      </c>
      <c r="I8" s="18">
        <v>313.87533</v>
      </c>
      <c r="J8" s="18">
        <v>263.661488</v>
      </c>
      <c r="K8" s="18">
        <v>262.964887</v>
      </c>
      <c r="L8" s="18">
        <v>277.31124</v>
      </c>
      <c r="M8" s="18">
        <v>316.116004</v>
      </c>
      <c r="N8" s="18">
        <v>3361.644385</v>
      </c>
    </row>
    <row r="9" spans="1:14" s="1" customFormat="1" ht="18">
      <c r="A9" s="12" t="s">
        <v>5</v>
      </c>
      <c r="B9" s="18">
        <v>145808.607</v>
      </c>
      <c r="C9" s="18">
        <v>133391.307</v>
      </c>
      <c r="D9" s="18">
        <v>121.44969</v>
      </c>
      <c r="E9" s="18">
        <v>106.079972</v>
      </c>
      <c r="F9" s="18">
        <v>102.776417</v>
      </c>
      <c r="G9" s="18">
        <v>98.155937</v>
      </c>
      <c r="H9" s="18">
        <v>112.231478</v>
      </c>
      <c r="I9" s="18">
        <v>115.095212</v>
      </c>
      <c r="J9" s="18">
        <v>104.590896</v>
      </c>
      <c r="K9" s="18">
        <v>120.341439</v>
      </c>
      <c r="L9" s="18">
        <v>126.603667</v>
      </c>
      <c r="M9" s="18">
        <v>145.65154</v>
      </c>
      <c r="N9" s="18">
        <v>1432.176162</v>
      </c>
    </row>
    <row r="10" spans="1:14" s="1" customFormat="1" ht="18">
      <c r="A10" s="12" t="s">
        <v>8</v>
      </c>
      <c r="B10" s="18">
        <v>78827.937</v>
      </c>
      <c r="C10" s="18">
        <v>67919.902</v>
      </c>
      <c r="D10" s="18">
        <v>59.729792</v>
      </c>
      <c r="E10" s="18">
        <v>53.990402</v>
      </c>
      <c r="F10" s="18">
        <v>64.078592</v>
      </c>
      <c r="G10" s="18">
        <v>67.622374</v>
      </c>
      <c r="H10" s="18">
        <v>74.508916</v>
      </c>
      <c r="I10" s="18">
        <v>77.923132</v>
      </c>
      <c r="J10" s="18">
        <v>61.792685</v>
      </c>
      <c r="K10" s="18">
        <v>62.645405</v>
      </c>
      <c r="L10" s="18">
        <v>64.629985</v>
      </c>
      <c r="M10" s="18">
        <v>73.657238</v>
      </c>
      <c r="N10" s="18">
        <v>807.32636</v>
      </c>
    </row>
    <row r="11" spans="1:14" s="1" customFormat="1" ht="18">
      <c r="A11" s="10" t="s">
        <v>10</v>
      </c>
      <c r="B11" s="18">
        <v>83174.501</v>
      </c>
      <c r="C11" s="18">
        <v>73649.375</v>
      </c>
      <c r="D11" s="18">
        <v>74.873428</v>
      </c>
      <c r="E11" s="18">
        <v>62.87271</v>
      </c>
      <c r="F11" s="18">
        <v>62.076726</v>
      </c>
      <c r="G11" s="18">
        <v>61.868224</v>
      </c>
      <c r="H11" s="18">
        <v>71.232113</v>
      </c>
      <c r="I11" s="18">
        <v>72.238887</v>
      </c>
      <c r="J11" s="18">
        <v>62.841621</v>
      </c>
      <c r="K11" s="18">
        <v>70.995816</v>
      </c>
      <c r="L11" s="18">
        <v>72.553749</v>
      </c>
      <c r="M11" s="18">
        <v>80.624004</v>
      </c>
      <c r="N11" s="18">
        <v>849.001154</v>
      </c>
    </row>
    <row r="12" spans="1:14" s="1" customFormat="1" ht="18">
      <c r="A12" s="10" t="s">
        <v>6</v>
      </c>
      <c r="B12" s="18">
        <v>102909.632</v>
      </c>
      <c r="C12" s="18">
        <v>90914.373</v>
      </c>
      <c r="D12" s="18">
        <v>80.329105</v>
      </c>
      <c r="E12" s="18">
        <v>69.823693</v>
      </c>
      <c r="F12" s="18">
        <v>63.116523</v>
      </c>
      <c r="G12" s="18">
        <v>65.679084</v>
      </c>
      <c r="H12" s="18">
        <v>74.027091</v>
      </c>
      <c r="I12" s="18">
        <v>78.483462</v>
      </c>
      <c r="J12" s="18">
        <v>64.540921</v>
      </c>
      <c r="K12" s="18">
        <v>78.45273</v>
      </c>
      <c r="L12" s="18">
        <v>84.340865</v>
      </c>
      <c r="M12" s="18">
        <v>99.46923</v>
      </c>
      <c r="N12" s="18">
        <v>952.086709</v>
      </c>
    </row>
    <row r="13" spans="1:14" s="4" customFormat="1" ht="18">
      <c r="A13" s="10" t="s">
        <v>9</v>
      </c>
      <c r="B13" s="18">
        <v>102806.856</v>
      </c>
      <c r="C13" s="18">
        <v>93381.774</v>
      </c>
      <c r="D13" s="18">
        <v>82.222255</v>
      </c>
      <c r="E13" s="18">
        <v>76.354916</v>
      </c>
      <c r="F13" s="18">
        <v>75.078572</v>
      </c>
      <c r="G13" s="18">
        <v>77.6412</v>
      </c>
      <c r="H13" s="18">
        <v>89.227412</v>
      </c>
      <c r="I13" s="18">
        <v>95.393669</v>
      </c>
      <c r="J13" s="18">
        <v>78.664571</v>
      </c>
      <c r="K13" s="18">
        <v>79.947943</v>
      </c>
      <c r="L13" s="18">
        <v>86.63188</v>
      </c>
      <c r="M13" s="18">
        <v>101.836041</v>
      </c>
      <c r="N13" s="18">
        <v>1039.187089</v>
      </c>
    </row>
    <row r="14" spans="1:14" s="1" customFormat="1" ht="18">
      <c r="A14" s="12" t="s">
        <v>7</v>
      </c>
      <c r="B14" s="18">
        <v>61467.272</v>
      </c>
      <c r="C14" s="18">
        <v>58169.635</v>
      </c>
      <c r="D14" s="18">
        <v>54.07354</v>
      </c>
      <c r="E14" s="18">
        <v>49.716344</v>
      </c>
      <c r="F14" s="18">
        <v>45.50882</v>
      </c>
      <c r="G14" s="18">
        <v>40.404871</v>
      </c>
      <c r="H14" s="18">
        <v>44.82022</v>
      </c>
      <c r="I14" s="18">
        <v>46.461806</v>
      </c>
      <c r="J14" s="18">
        <v>46.804137</v>
      </c>
      <c r="K14" s="18">
        <v>55.312647</v>
      </c>
      <c r="L14" s="18">
        <v>56.01397</v>
      </c>
      <c r="M14" s="18">
        <v>58.937992</v>
      </c>
      <c r="N14" s="18">
        <v>617.691254</v>
      </c>
    </row>
    <row r="15" spans="1:14" s="4" customFormat="1" ht="18">
      <c r="A15" s="10" t="s">
        <v>11</v>
      </c>
      <c r="B15" s="18">
        <v>80674.817</v>
      </c>
      <c r="C15" s="18">
        <v>74081.876</v>
      </c>
      <c r="D15" s="18">
        <v>63.092251</v>
      </c>
      <c r="E15" s="18">
        <v>57.896398</v>
      </c>
      <c r="F15" s="18">
        <v>57.414791</v>
      </c>
      <c r="G15" s="18">
        <v>54.217285</v>
      </c>
      <c r="H15" s="18">
        <v>61.998913</v>
      </c>
      <c r="I15" s="18">
        <v>65.028741</v>
      </c>
      <c r="J15" s="18">
        <v>58.96588</v>
      </c>
      <c r="K15" s="18">
        <v>63.060982</v>
      </c>
      <c r="L15" s="18">
        <v>66.255076</v>
      </c>
      <c r="M15" s="18">
        <v>77.494783</v>
      </c>
      <c r="N15" s="18">
        <v>780.181793</v>
      </c>
    </row>
    <row r="16" spans="1:14" s="1" customFormat="1" ht="18">
      <c r="A16" s="13" t="s">
        <v>12</v>
      </c>
      <c r="B16" s="18">
        <v>794.759</v>
      </c>
      <c r="C16" s="18">
        <v>715.2</v>
      </c>
      <c r="D16" s="18">
        <v>1.073734</v>
      </c>
      <c r="E16" s="18">
        <v>1.079956</v>
      </c>
      <c r="F16" s="18">
        <v>1.658882</v>
      </c>
      <c r="G16" s="18">
        <v>1.535499</v>
      </c>
      <c r="H16" s="18">
        <v>0.969963</v>
      </c>
      <c r="I16" s="18">
        <v>2.07746</v>
      </c>
      <c r="J16" s="18">
        <v>1.059539</v>
      </c>
      <c r="K16" s="18">
        <v>-0.8279030000000001</v>
      </c>
      <c r="L16" s="18">
        <v>2.754233</v>
      </c>
      <c r="M16" s="18">
        <v>3.016665</v>
      </c>
      <c r="N16" s="18">
        <v>15.907987</v>
      </c>
    </row>
    <row r="17" spans="1:14" s="1" customFormat="1" ht="18.75" thickBot="1">
      <c r="A17" s="14" t="s">
        <v>13</v>
      </c>
      <c r="B17" s="34">
        <v>1778630.891</v>
      </c>
      <c r="C17" s="34">
        <v>1618902.441</v>
      </c>
      <c r="D17" s="34">
        <v>1482.035153</v>
      </c>
      <c r="E17" s="34">
        <v>1297.122911</v>
      </c>
      <c r="F17" s="34">
        <v>1267.227957</v>
      </c>
      <c r="G17" s="34">
        <v>1278.615941</v>
      </c>
      <c r="H17" s="34">
        <v>1455.723312</v>
      </c>
      <c r="I17" s="34">
        <v>1553.194815</v>
      </c>
      <c r="J17" s="34">
        <v>1305.008604</v>
      </c>
      <c r="K17" s="34">
        <v>1415.800492</v>
      </c>
      <c r="L17" s="34">
        <v>1507.198894</v>
      </c>
      <c r="M17" s="34">
        <v>1754.263504</v>
      </c>
      <c r="N17" s="34">
        <v>17713.724915</v>
      </c>
    </row>
    <row r="18" spans="1:8" s="1" customFormat="1" ht="18">
      <c r="A18" s="6"/>
      <c r="B18" s="16"/>
      <c r="C18" s="16"/>
      <c r="D18" s="16"/>
      <c r="E18" s="16"/>
      <c r="F18" s="16"/>
      <c r="G18" s="16"/>
      <c r="H18" s="33"/>
    </row>
    <row r="19" spans="1:8" s="9" customFormat="1" ht="20.25">
      <c r="A19" s="40" t="s">
        <v>15</v>
      </c>
      <c r="B19" s="40"/>
      <c r="C19" s="40"/>
      <c r="D19" s="40"/>
      <c r="E19" s="40"/>
      <c r="F19" s="40"/>
      <c r="G19" s="40"/>
      <c r="H19" s="40"/>
    </row>
    <row r="20" spans="1:14" s="3" customFormat="1" ht="18">
      <c r="A20" s="5" t="s">
        <v>0</v>
      </c>
      <c r="B20" s="5" t="s">
        <v>17</v>
      </c>
      <c r="C20" s="5" t="s">
        <v>18</v>
      </c>
      <c r="D20" s="5" t="s">
        <v>19</v>
      </c>
      <c r="E20" s="5" t="s">
        <v>20</v>
      </c>
      <c r="F20" s="5" t="s">
        <v>21</v>
      </c>
      <c r="G20" s="5" t="s">
        <v>22</v>
      </c>
      <c r="H20" s="5" t="s">
        <v>16</v>
      </c>
      <c r="I20" s="5" t="s">
        <v>23</v>
      </c>
      <c r="J20" s="5" t="s">
        <v>24</v>
      </c>
      <c r="K20" s="5" t="s">
        <v>25</v>
      </c>
      <c r="L20" s="5" t="s">
        <v>26</v>
      </c>
      <c r="M20" s="5" t="s">
        <v>27</v>
      </c>
      <c r="N20" s="5" t="s">
        <v>28</v>
      </c>
    </row>
    <row r="21" spans="1:14" s="3" customFormat="1" ht="18">
      <c r="A21" s="10" t="s">
        <v>1</v>
      </c>
      <c r="B21" s="18">
        <v>385694.737</v>
      </c>
      <c r="C21" s="18">
        <v>349763.494</v>
      </c>
      <c r="D21" s="18">
        <v>320.018422</v>
      </c>
      <c r="E21" s="18">
        <v>285.174774</v>
      </c>
      <c r="F21" s="18">
        <v>278.040925</v>
      </c>
      <c r="G21" s="18">
        <v>284.458893</v>
      </c>
      <c r="H21" s="18">
        <v>320.543175</v>
      </c>
      <c r="I21" s="18">
        <v>345.848041</v>
      </c>
      <c r="J21" s="18">
        <v>293.592451</v>
      </c>
      <c r="K21" s="18">
        <v>318.915392</v>
      </c>
      <c r="L21" s="18">
        <v>334.807664</v>
      </c>
      <c r="M21" s="18">
        <v>388.023445</v>
      </c>
      <c r="N21" s="18">
        <v>3904.881413</v>
      </c>
    </row>
    <row r="22" spans="1:14" s="3" customFormat="1" ht="18">
      <c r="A22" s="11" t="s">
        <v>3</v>
      </c>
      <c r="B22" s="18">
        <v>187051.83</v>
      </c>
      <c r="C22" s="18">
        <v>169297.889</v>
      </c>
      <c r="D22" s="18">
        <v>147.980409</v>
      </c>
      <c r="E22" s="18">
        <v>133.61544</v>
      </c>
      <c r="F22" s="18">
        <v>134.816498</v>
      </c>
      <c r="G22" s="18">
        <v>129.50261</v>
      </c>
      <c r="H22" s="18">
        <v>160.556194</v>
      </c>
      <c r="I22" s="18">
        <v>175.043886</v>
      </c>
      <c r="J22" s="18">
        <v>143.402835</v>
      </c>
      <c r="K22" s="18">
        <v>141.551769</v>
      </c>
      <c r="L22" s="18">
        <v>158.781224</v>
      </c>
      <c r="M22" s="18">
        <v>169.936561</v>
      </c>
      <c r="N22" s="18">
        <v>1851.537145</v>
      </c>
    </row>
    <row r="23" spans="1:14" s="3" customFormat="1" ht="18">
      <c r="A23" s="11" t="s">
        <v>4</v>
      </c>
      <c r="B23" s="18">
        <v>104644.39</v>
      </c>
      <c r="C23" s="18">
        <v>95554.68</v>
      </c>
      <c r="D23" s="18">
        <v>85.167986</v>
      </c>
      <c r="E23" s="18">
        <v>78.264163</v>
      </c>
      <c r="F23" s="18">
        <v>75.858139</v>
      </c>
      <c r="G23" s="18">
        <v>75.346553</v>
      </c>
      <c r="H23" s="18">
        <v>78.07042</v>
      </c>
      <c r="I23" s="18">
        <v>83.308138</v>
      </c>
      <c r="J23" s="18">
        <v>77.20202</v>
      </c>
      <c r="K23" s="18">
        <v>85.946828</v>
      </c>
      <c r="L23" s="18">
        <v>91.282824</v>
      </c>
      <c r="M23" s="18">
        <v>99.278803</v>
      </c>
      <c r="N23" s="18">
        <v>1029.924944</v>
      </c>
    </row>
    <row r="24" spans="1:14" s="3" customFormat="1" ht="18">
      <c r="A24" s="10" t="s">
        <v>2</v>
      </c>
      <c r="B24" s="18">
        <v>284399.937</v>
      </c>
      <c r="C24" s="18">
        <v>266043.757</v>
      </c>
      <c r="D24" s="18">
        <v>253.188237</v>
      </c>
      <c r="E24" s="18">
        <v>236.481094</v>
      </c>
      <c r="F24" s="18">
        <v>232.30769</v>
      </c>
      <c r="G24" s="18">
        <v>241.233541</v>
      </c>
      <c r="H24" s="18">
        <v>276.279745</v>
      </c>
      <c r="I24" s="18">
        <v>295.755585</v>
      </c>
      <c r="J24" s="18">
        <v>251.444411</v>
      </c>
      <c r="K24" s="18">
        <v>247.142992</v>
      </c>
      <c r="L24" s="18">
        <v>254.038026</v>
      </c>
      <c r="M24" s="18">
        <v>288.033556</v>
      </c>
      <c r="N24" s="18">
        <v>3126.348571</v>
      </c>
    </row>
    <row r="25" spans="1:14" s="3" customFormat="1" ht="18">
      <c r="A25" s="12" t="s">
        <v>5</v>
      </c>
      <c r="B25" s="18">
        <v>128849.196</v>
      </c>
      <c r="C25" s="18">
        <v>117683.756</v>
      </c>
      <c r="D25" s="18">
        <v>107.565068</v>
      </c>
      <c r="E25" s="18">
        <v>98.832221</v>
      </c>
      <c r="F25" s="18">
        <v>94.74718</v>
      </c>
      <c r="G25" s="18">
        <v>89.941303</v>
      </c>
      <c r="H25" s="18">
        <v>104.321704</v>
      </c>
      <c r="I25" s="18">
        <v>106.255641</v>
      </c>
      <c r="J25" s="18">
        <v>98.136008</v>
      </c>
      <c r="K25" s="18">
        <v>109.324987</v>
      </c>
      <c r="L25" s="18">
        <v>114.253977</v>
      </c>
      <c r="M25" s="18">
        <v>131.512216</v>
      </c>
      <c r="N25" s="18">
        <v>1301.423257</v>
      </c>
    </row>
    <row r="26" spans="1:14" s="3" customFormat="1" ht="18">
      <c r="A26" s="12" t="s">
        <v>8</v>
      </c>
      <c r="B26" s="18">
        <v>62581.103</v>
      </c>
      <c r="C26" s="18">
        <v>53217.727</v>
      </c>
      <c r="D26" s="18">
        <v>46.272443</v>
      </c>
      <c r="E26" s="18">
        <v>46.852031</v>
      </c>
      <c r="F26" s="18">
        <v>54.424027</v>
      </c>
      <c r="G26" s="18">
        <v>60.74988</v>
      </c>
      <c r="H26" s="18">
        <v>65.904459</v>
      </c>
      <c r="I26" s="18">
        <v>69.764952</v>
      </c>
      <c r="J26" s="18">
        <v>54.744774</v>
      </c>
      <c r="K26" s="18">
        <v>53.650638</v>
      </c>
      <c r="L26" s="18">
        <v>53.66281</v>
      </c>
      <c r="M26" s="18">
        <v>59.324073</v>
      </c>
      <c r="N26" s="18">
        <v>681.148917</v>
      </c>
    </row>
    <row r="27" spans="1:14" s="3" customFormat="1" ht="18">
      <c r="A27" s="10" t="s">
        <v>10</v>
      </c>
      <c r="B27" s="18">
        <v>71829.984</v>
      </c>
      <c r="C27" s="18">
        <v>63303.988</v>
      </c>
      <c r="D27" s="18">
        <v>63.131828</v>
      </c>
      <c r="E27" s="18">
        <v>56.446313</v>
      </c>
      <c r="F27" s="18">
        <v>55.892875</v>
      </c>
      <c r="G27" s="18">
        <v>56.395752</v>
      </c>
      <c r="H27" s="18">
        <v>63.865913</v>
      </c>
      <c r="I27" s="18">
        <v>64.948388</v>
      </c>
      <c r="J27" s="18">
        <v>57.140391</v>
      </c>
      <c r="K27" s="18">
        <v>63.458119</v>
      </c>
      <c r="L27" s="18">
        <v>62.000536</v>
      </c>
      <c r="M27" s="18">
        <v>69.490906</v>
      </c>
      <c r="N27" s="18">
        <v>747.904993</v>
      </c>
    </row>
    <row r="28" spans="1:14" s="3" customFormat="1" ht="18">
      <c r="A28" s="10" t="s">
        <v>6</v>
      </c>
      <c r="B28" s="18">
        <v>80679.663</v>
      </c>
      <c r="C28" s="18">
        <v>72338.099</v>
      </c>
      <c r="D28" s="18">
        <v>62.576637</v>
      </c>
      <c r="E28" s="18">
        <v>59.306051</v>
      </c>
      <c r="F28" s="18">
        <v>53.879854</v>
      </c>
      <c r="G28" s="18">
        <v>56.761292</v>
      </c>
      <c r="H28" s="18">
        <v>64.111458</v>
      </c>
      <c r="I28" s="18">
        <v>66.603157</v>
      </c>
      <c r="J28" s="18">
        <v>59.154318</v>
      </c>
      <c r="K28" s="18">
        <v>65.036779</v>
      </c>
      <c r="L28" s="18">
        <v>68.714021</v>
      </c>
      <c r="M28" s="18">
        <v>78.695145</v>
      </c>
      <c r="N28" s="18">
        <v>787.856474</v>
      </c>
    </row>
    <row r="29" spans="1:14" s="3" customFormat="1" ht="18">
      <c r="A29" s="10" t="s">
        <v>9</v>
      </c>
      <c r="B29" s="18">
        <v>87506.503</v>
      </c>
      <c r="C29" s="18">
        <v>78543.531</v>
      </c>
      <c r="D29" s="18">
        <v>73.539323</v>
      </c>
      <c r="E29" s="18">
        <v>67.394148</v>
      </c>
      <c r="F29" s="18">
        <v>66.031658</v>
      </c>
      <c r="G29" s="18">
        <v>70.229407</v>
      </c>
      <c r="H29" s="18">
        <v>79.498272</v>
      </c>
      <c r="I29" s="18">
        <v>85.120642</v>
      </c>
      <c r="J29" s="18">
        <v>72.216205</v>
      </c>
      <c r="K29" s="18">
        <v>70.562635</v>
      </c>
      <c r="L29" s="18">
        <v>74.503729</v>
      </c>
      <c r="M29" s="18">
        <v>83.903486</v>
      </c>
      <c r="N29" s="18">
        <v>909.049539</v>
      </c>
    </row>
    <row r="30" spans="1:14" s="3" customFormat="1" ht="18">
      <c r="A30" s="12" t="s">
        <v>7</v>
      </c>
      <c r="B30" s="18">
        <v>47847.242</v>
      </c>
      <c r="C30" s="18">
        <v>45083.302</v>
      </c>
      <c r="D30" s="18">
        <v>43.052092</v>
      </c>
      <c r="E30" s="18">
        <v>39.408636</v>
      </c>
      <c r="F30" s="18">
        <v>37.376052</v>
      </c>
      <c r="G30" s="18">
        <v>34.036741</v>
      </c>
      <c r="H30" s="18">
        <v>38.921259</v>
      </c>
      <c r="I30" s="18">
        <v>39.545351</v>
      </c>
      <c r="J30" s="18">
        <v>40.241732</v>
      </c>
      <c r="K30" s="18">
        <v>45.320438</v>
      </c>
      <c r="L30" s="18">
        <v>44.946687</v>
      </c>
      <c r="M30" s="18">
        <v>48.427234</v>
      </c>
      <c r="N30" s="18">
        <v>504.206766</v>
      </c>
    </row>
    <row r="31" spans="1:14" s="3" customFormat="1" ht="18">
      <c r="A31" s="10" t="s">
        <v>11</v>
      </c>
      <c r="B31" s="18">
        <v>66044.168</v>
      </c>
      <c r="C31" s="18">
        <v>61298.447</v>
      </c>
      <c r="D31" s="18">
        <v>52.305557</v>
      </c>
      <c r="E31" s="18">
        <v>49.548437</v>
      </c>
      <c r="F31" s="18">
        <v>49.063569</v>
      </c>
      <c r="G31" s="18">
        <v>47.806114</v>
      </c>
      <c r="H31" s="18">
        <v>53.915812</v>
      </c>
      <c r="I31" s="18">
        <v>56.050154</v>
      </c>
      <c r="J31" s="18">
        <v>52.191949</v>
      </c>
      <c r="K31" s="18">
        <v>54.973762</v>
      </c>
      <c r="L31" s="18">
        <v>56.687832</v>
      </c>
      <c r="M31" s="18">
        <v>62.931812</v>
      </c>
      <c r="N31" s="18">
        <v>662.817613</v>
      </c>
    </row>
    <row r="32" spans="1:14" s="3" customFormat="1" ht="18">
      <c r="A32" s="13" t="s">
        <v>12</v>
      </c>
      <c r="B32" s="18">
        <v>0</v>
      </c>
      <c r="C32" s="18">
        <v>0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</row>
    <row r="33" spans="1:14" s="3" customFormat="1" ht="18.75" thickBot="1">
      <c r="A33" s="14" t="s">
        <v>13</v>
      </c>
      <c r="B33" s="18">
        <v>1507128.753</v>
      </c>
      <c r="C33" s="18">
        <v>1372128.67</v>
      </c>
      <c r="D33" s="18">
        <v>1254.798002</v>
      </c>
      <c r="E33" s="18">
        <v>1151.323308</v>
      </c>
      <c r="F33" s="18">
        <v>1132.438467</v>
      </c>
      <c r="G33" s="18">
        <v>1146.462086</v>
      </c>
      <c r="H33" s="18">
        <v>1305.988411</v>
      </c>
      <c r="I33" s="18">
        <v>1388.243935</v>
      </c>
      <c r="J33" s="18">
        <v>1199.467094</v>
      </c>
      <c r="K33" s="18">
        <v>1255.884339</v>
      </c>
      <c r="L33" s="18">
        <v>1313.67933</v>
      </c>
      <c r="M33" s="18">
        <v>1479.557237</v>
      </c>
      <c r="N33" s="18">
        <v>15507.099632</v>
      </c>
    </row>
    <row r="34" s="3" customFormat="1" ht="45" customHeight="1"/>
    <row r="35" s="3" customFormat="1" ht="45" customHeight="1"/>
    <row r="36" s="3" customFormat="1" ht="45" customHeight="1"/>
    <row r="37" s="3" customFormat="1" ht="45" customHeight="1"/>
    <row r="38" s="3" customFormat="1" ht="45" customHeight="1"/>
    <row r="39" s="3" customFormat="1" ht="45" customHeight="1"/>
    <row r="40" s="3" customFormat="1" ht="45" customHeight="1"/>
    <row r="41" s="3" customFormat="1" ht="45" customHeight="1"/>
    <row r="42" s="3" customFormat="1" ht="45" customHeight="1"/>
    <row r="43" s="3" customFormat="1" ht="45" customHeight="1"/>
    <row r="44" s="3" customFormat="1" ht="45" customHeight="1"/>
    <row r="45" s="3" customFormat="1" ht="45" customHeight="1"/>
    <row r="46" s="3" customFormat="1" ht="45" customHeight="1"/>
    <row r="47" s="3" customFormat="1" ht="45" customHeight="1"/>
    <row r="48" s="3" customFormat="1" ht="45" customHeight="1"/>
    <row r="49" s="3" customFormat="1" ht="45" customHeight="1"/>
    <row r="50" s="3" customFormat="1" ht="45" customHeight="1"/>
    <row r="51" s="3" customFormat="1" ht="45" customHeight="1"/>
    <row r="52" s="3" customFormat="1" ht="45" customHeight="1"/>
    <row r="53" s="3" customFormat="1" ht="45" customHeight="1"/>
    <row r="54" s="3" customFormat="1" ht="45" customHeight="1"/>
    <row r="55" s="3" customFormat="1" ht="45" customHeight="1"/>
    <row r="56" s="3" customFormat="1" ht="45" customHeight="1"/>
    <row r="57" s="3" customFormat="1" ht="45" customHeight="1"/>
    <row r="58" s="3" customFormat="1" ht="45" customHeight="1"/>
    <row r="59" s="3" customFormat="1" ht="45" customHeight="1"/>
    <row r="60" s="3" customFormat="1" ht="45" customHeight="1"/>
    <row r="61" s="3" customFormat="1" ht="45" customHeight="1"/>
    <row r="62" s="3" customFormat="1" ht="45" customHeight="1"/>
    <row r="63" s="3" customFormat="1" ht="45" customHeight="1"/>
    <row r="64" s="3" customFormat="1" ht="45" customHeight="1"/>
    <row r="65" s="3" customFormat="1" ht="45" customHeight="1"/>
    <row r="66" s="3" customFormat="1" ht="45" customHeight="1"/>
    <row r="67" s="3" customFormat="1" ht="45" customHeight="1"/>
    <row r="68" s="3" customFormat="1" ht="45" customHeight="1"/>
    <row r="69" s="3" customFormat="1" ht="45" customHeight="1"/>
    <row r="70" s="3" customFormat="1" ht="45" customHeight="1"/>
    <row r="71" s="3" customFormat="1" ht="45" customHeight="1"/>
    <row r="72" s="3" customFormat="1" ht="45" customHeight="1"/>
    <row r="73" s="3" customFormat="1" ht="45" customHeight="1"/>
    <row r="74" s="3" customFormat="1" ht="45" customHeight="1"/>
    <row r="75" s="3" customFormat="1" ht="45" customHeight="1"/>
    <row r="76" s="3" customFormat="1" ht="45" customHeight="1"/>
    <row r="77" s="3" customFormat="1" ht="45" customHeight="1"/>
    <row r="78" s="3" customFormat="1" ht="45" customHeight="1"/>
    <row r="79" s="3" customFormat="1" ht="45" customHeight="1"/>
    <row r="80" s="3" customFormat="1" ht="45" customHeight="1"/>
  </sheetData>
  <sheetProtection/>
  <mergeCells count="2">
    <mergeCell ref="A3:H3"/>
    <mergeCell ref="A19:H19"/>
  </mergeCells>
  <printOptions/>
  <pageMargins left="0.17" right="0.16" top="1.09" bottom="0.18" header="0.35" footer="0.17"/>
  <pageSetup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view="pageBreakPreview" zoomScale="60" zoomScalePageLayoutView="0" workbookViewId="0" topLeftCell="A1">
      <selection activeCell="F38" sqref="F38"/>
    </sheetView>
  </sheetViews>
  <sheetFormatPr defaultColWidth="9.00390625" defaultRowHeight="12.75"/>
  <cols>
    <col min="1" max="1" width="44.375" style="2" customWidth="1"/>
    <col min="2" max="2" width="24.25390625" style="2" customWidth="1"/>
    <col min="3" max="13" width="19.625" style="2" bestFit="1" customWidth="1"/>
    <col min="14" max="14" width="23.75390625" style="2" customWidth="1"/>
    <col min="15" max="15" width="9.125" style="2" customWidth="1"/>
    <col min="16" max="17" width="12.25390625" style="2" bestFit="1" customWidth="1"/>
    <col min="18" max="16384" width="9.125" style="2" customWidth="1"/>
  </cols>
  <sheetData>
    <row r="1" spans="13:14" ht="18">
      <c r="M1" s="39" t="s">
        <v>31</v>
      </c>
      <c r="N1" s="39"/>
    </row>
    <row r="2" spans="1:14" s="3" customFormat="1" ht="18">
      <c r="A2" s="20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s="3" customFormat="1" ht="18">
      <c r="A3" s="20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3:14" s="3" customFormat="1" ht="20.25" customHeight="1">
      <c r="M4" s="3" t="s">
        <v>32</v>
      </c>
      <c r="N4" s="3">
        <v>2022</v>
      </c>
    </row>
    <row r="5" spans="1:8" s="8" customFormat="1" ht="20.25">
      <c r="A5" s="40" t="s">
        <v>14</v>
      </c>
      <c r="B5" s="40"/>
      <c r="C5" s="40"/>
      <c r="D5" s="40"/>
      <c r="E5" s="40"/>
      <c r="F5" s="40"/>
      <c r="G5" s="40"/>
      <c r="H5" s="40"/>
    </row>
    <row r="6" spans="1:14" s="3" customFormat="1" ht="18">
      <c r="A6" s="5" t="s">
        <v>0</v>
      </c>
      <c r="B6" s="5" t="s">
        <v>17</v>
      </c>
      <c r="C6" s="5" t="s">
        <v>18</v>
      </c>
      <c r="D6" s="5" t="s">
        <v>19</v>
      </c>
      <c r="E6" s="5" t="s">
        <v>20</v>
      </c>
      <c r="F6" s="5" t="s">
        <v>21</v>
      </c>
      <c r="G6" s="5" t="s">
        <v>22</v>
      </c>
      <c r="H6" s="5" t="s">
        <v>16</v>
      </c>
      <c r="I6" s="5" t="s">
        <v>23</v>
      </c>
      <c r="J6" s="5" t="s">
        <v>24</v>
      </c>
      <c r="K6" s="5" t="s">
        <v>25</v>
      </c>
      <c r="L6" s="5" t="s">
        <v>26</v>
      </c>
      <c r="M6" s="5" t="s">
        <v>27</v>
      </c>
      <c r="N6" s="5" t="s">
        <v>28</v>
      </c>
    </row>
    <row r="7" spans="1:14" s="1" customFormat="1" ht="18">
      <c r="A7" s="26" t="s">
        <v>1</v>
      </c>
      <c r="B7" s="28">
        <v>659.467882</v>
      </c>
      <c r="C7" s="28">
        <v>583.087222</v>
      </c>
      <c r="D7" s="28">
        <v>652.087942</v>
      </c>
      <c r="E7" s="28">
        <v>494.907643</v>
      </c>
      <c r="F7" s="28">
        <v>493.22267800000003</v>
      </c>
      <c r="G7" s="28">
        <v>545.25141</v>
      </c>
      <c r="H7" s="28">
        <v>599.53971</v>
      </c>
      <c r="I7" s="28">
        <v>710.364144</v>
      </c>
      <c r="J7" s="28">
        <v>503.003833</v>
      </c>
      <c r="K7" s="28">
        <v>528.142826</v>
      </c>
      <c r="L7" s="28">
        <v>596.514687</v>
      </c>
      <c r="M7" s="28">
        <v>664.9784520000001</v>
      </c>
      <c r="N7" s="29">
        <f>SUM(B7:M7)</f>
        <v>7030.568429</v>
      </c>
    </row>
    <row r="8" spans="1:14" s="4" customFormat="1" ht="18">
      <c r="A8" s="26" t="s">
        <v>2</v>
      </c>
      <c r="B8" s="28">
        <v>432.35649800000004</v>
      </c>
      <c r="C8" s="28">
        <v>382.080222</v>
      </c>
      <c r="D8" s="28">
        <v>437.96411</v>
      </c>
      <c r="E8" s="28">
        <v>339.302455</v>
      </c>
      <c r="F8" s="28">
        <v>325.955977</v>
      </c>
      <c r="G8" s="28">
        <v>348.433881</v>
      </c>
      <c r="H8" s="28">
        <v>405.460849</v>
      </c>
      <c r="I8" s="28">
        <v>479.352043</v>
      </c>
      <c r="J8" s="28">
        <v>334.133556</v>
      </c>
      <c r="K8" s="28">
        <v>321.544525</v>
      </c>
      <c r="L8" s="28">
        <v>356.111653</v>
      </c>
      <c r="M8" s="28">
        <v>404.74710699999997</v>
      </c>
      <c r="N8" s="29">
        <f aca="true" t="shared" si="0" ref="N8:N18">SUM(B8:M8)</f>
        <v>4567.442876</v>
      </c>
    </row>
    <row r="9" spans="1:14" s="1" customFormat="1" ht="18">
      <c r="A9" s="26" t="s">
        <v>3</v>
      </c>
      <c r="B9" s="28">
        <v>411.973903</v>
      </c>
      <c r="C9" s="28">
        <v>354.616846</v>
      </c>
      <c r="D9" s="28">
        <v>356.978647</v>
      </c>
      <c r="E9" s="28">
        <v>323.185514</v>
      </c>
      <c r="F9" s="28">
        <v>295.902333</v>
      </c>
      <c r="G9" s="28">
        <v>299.91206900000003</v>
      </c>
      <c r="H9" s="28">
        <v>359.99111</v>
      </c>
      <c r="I9" s="28">
        <v>427.573599</v>
      </c>
      <c r="J9" s="28">
        <v>335.968927</v>
      </c>
      <c r="K9" s="28">
        <v>286.92999699999996</v>
      </c>
      <c r="L9" s="28">
        <v>305.11151</v>
      </c>
      <c r="M9" s="28">
        <v>339.186486</v>
      </c>
      <c r="N9" s="29">
        <f t="shared" si="0"/>
        <v>4097.330941</v>
      </c>
    </row>
    <row r="10" spans="1:14" s="1" customFormat="1" ht="18">
      <c r="A10" s="23" t="s">
        <v>4</v>
      </c>
      <c r="B10" s="28">
        <v>151.89353</v>
      </c>
      <c r="C10" s="28">
        <v>135.140241</v>
      </c>
      <c r="D10" s="28">
        <v>151.39655079999997</v>
      </c>
      <c r="E10" s="28">
        <v>120.869856</v>
      </c>
      <c r="F10" s="28">
        <v>121.99405100000001</v>
      </c>
      <c r="G10" s="28">
        <v>118.61659</v>
      </c>
      <c r="H10" s="28">
        <v>125.928063</v>
      </c>
      <c r="I10" s="28">
        <v>145.84692800000002</v>
      </c>
      <c r="J10" s="28">
        <v>118.418644</v>
      </c>
      <c r="K10" s="28">
        <v>131.11501500000003</v>
      </c>
      <c r="L10" s="28">
        <v>139.846752</v>
      </c>
      <c r="M10" s="28">
        <v>160.33264499999999</v>
      </c>
      <c r="N10" s="29">
        <f t="shared" si="0"/>
        <v>1621.3988658</v>
      </c>
    </row>
    <row r="11" spans="1:14" s="1" customFormat="1" ht="18">
      <c r="A11" s="23" t="s">
        <v>5</v>
      </c>
      <c r="B11" s="28">
        <v>164.801649</v>
      </c>
      <c r="C11" s="28">
        <v>146.40172700000002</v>
      </c>
      <c r="D11" s="28">
        <v>163.62139000000002</v>
      </c>
      <c r="E11" s="28">
        <v>133.18955799999998</v>
      </c>
      <c r="F11" s="28">
        <v>129.513759</v>
      </c>
      <c r="G11" s="28">
        <v>131.33185200000003</v>
      </c>
      <c r="H11" s="28">
        <v>139.45095600000002</v>
      </c>
      <c r="I11" s="28">
        <v>154.78122399999998</v>
      </c>
      <c r="J11" s="28">
        <v>125.244557</v>
      </c>
      <c r="K11" s="28">
        <v>138.274665</v>
      </c>
      <c r="L11" s="28">
        <v>145.460777</v>
      </c>
      <c r="M11" s="28">
        <v>168.567625</v>
      </c>
      <c r="N11" s="29">
        <f t="shared" si="0"/>
        <v>1740.6397389999997</v>
      </c>
    </row>
    <row r="12" spans="1:14" s="1" customFormat="1" ht="18">
      <c r="A12" s="23" t="s">
        <v>6</v>
      </c>
      <c r="B12" s="28">
        <v>102.223593</v>
      </c>
      <c r="C12" s="28">
        <v>88.99525100000001</v>
      </c>
      <c r="D12" s="28">
        <v>98.61086499999999</v>
      </c>
      <c r="E12" s="28">
        <v>78.965952</v>
      </c>
      <c r="F12" s="28">
        <v>76.043088</v>
      </c>
      <c r="G12" s="28">
        <v>84.90637699999999</v>
      </c>
      <c r="H12" s="28">
        <v>96.252166</v>
      </c>
      <c r="I12" s="28">
        <v>106.62688</v>
      </c>
      <c r="J12" s="28">
        <v>76.73642</v>
      </c>
      <c r="K12" s="28">
        <v>83.934925</v>
      </c>
      <c r="L12" s="28">
        <v>92.12106200000001</v>
      </c>
      <c r="M12" s="28">
        <v>104.521445</v>
      </c>
      <c r="N12" s="29">
        <f t="shared" si="0"/>
        <v>1089.938024</v>
      </c>
    </row>
    <row r="13" spans="1:14" s="1" customFormat="1" ht="18">
      <c r="A13" s="23" t="s">
        <v>7</v>
      </c>
      <c r="B13" s="28">
        <v>67.42327499999999</v>
      </c>
      <c r="C13" s="28">
        <v>60.322598299999996</v>
      </c>
      <c r="D13" s="28">
        <v>69.918938</v>
      </c>
      <c r="E13" s="28">
        <v>58.012584000000004</v>
      </c>
      <c r="F13" s="28">
        <v>59.413627999999996</v>
      </c>
      <c r="G13" s="28">
        <v>56.277311000000005</v>
      </c>
      <c r="H13" s="28">
        <v>58.94817</v>
      </c>
      <c r="I13" s="28">
        <v>63.330579</v>
      </c>
      <c r="J13" s="28">
        <v>56.449717</v>
      </c>
      <c r="K13" s="28">
        <v>61.548401</v>
      </c>
      <c r="L13" s="28">
        <v>64.1840666</v>
      </c>
      <c r="M13" s="28">
        <v>71.732185</v>
      </c>
      <c r="N13" s="29">
        <f t="shared" si="0"/>
        <v>747.5614529000001</v>
      </c>
    </row>
    <row r="14" spans="1:14" s="1" customFormat="1" ht="18">
      <c r="A14" s="23" t="s">
        <v>8</v>
      </c>
      <c r="B14" s="28">
        <v>150.059484</v>
      </c>
      <c r="C14" s="28">
        <v>138.74418599999998</v>
      </c>
      <c r="D14" s="28">
        <v>153.05834300000004</v>
      </c>
      <c r="E14" s="28">
        <v>119.499126</v>
      </c>
      <c r="F14" s="28">
        <v>116.263937</v>
      </c>
      <c r="G14" s="28">
        <v>131.778644</v>
      </c>
      <c r="H14" s="28">
        <v>144.595766</v>
      </c>
      <c r="I14" s="28">
        <v>157.065146</v>
      </c>
      <c r="J14" s="28">
        <v>114.501824</v>
      </c>
      <c r="K14" s="28">
        <v>119.432016</v>
      </c>
      <c r="L14" s="28">
        <v>130.967321</v>
      </c>
      <c r="M14" s="28">
        <v>148.051175</v>
      </c>
      <c r="N14" s="29">
        <f t="shared" si="0"/>
        <v>1624.0169680000001</v>
      </c>
    </row>
    <row r="15" spans="1:14" s="4" customFormat="1" ht="18">
      <c r="A15" s="23" t="s">
        <v>9</v>
      </c>
      <c r="B15" s="28">
        <v>116.321665</v>
      </c>
      <c r="C15" s="28">
        <v>103.048245</v>
      </c>
      <c r="D15" s="28">
        <v>114.563631</v>
      </c>
      <c r="E15" s="28">
        <v>91.691549</v>
      </c>
      <c r="F15" s="28">
        <v>87.798874</v>
      </c>
      <c r="G15" s="28">
        <v>102.332778</v>
      </c>
      <c r="H15" s="28">
        <v>112.551354</v>
      </c>
      <c r="I15" s="28">
        <v>126.596187</v>
      </c>
      <c r="J15" s="28">
        <v>95.73608800000001</v>
      </c>
      <c r="K15" s="28">
        <v>96.03227000000001</v>
      </c>
      <c r="L15" s="28">
        <v>104.22494</v>
      </c>
      <c r="M15" s="28">
        <v>119.021048</v>
      </c>
      <c r="N15" s="29">
        <f t="shared" si="0"/>
        <v>1269.918629</v>
      </c>
    </row>
    <row r="16" spans="1:14" s="1" customFormat="1" ht="18">
      <c r="A16" s="23" t="s">
        <v>10</v>
      </c>
      <c r="B16" s="28">
        <v>90.703839</v>
      </c>
      <c r="C16" s="28">
        <v>79.78258</v>
      </c>
      <c r="D16" s="28">
        <v>89.48411</v>
      </c>
      <c r="E16" s="28">
        <v>76.13052400000001</v>
      </c>
      <c r="F16" s="28">
        <v>75.710431</v>
      </c>
      <c r="G16" s="28">
        <v>82.159102</v>
      </c>
      <c r="H16" s="28">
        <v>88.88673399999999</v>
      </c>
      <c r="I16" s="28">
        <v>96.713374</v>
      </c>
      <c r="J16" s="28">
        <v>75.149265</v>
      </c>
      <c r="K16" s="28">
        <v>82.237809</v>
      </c>
      <c r="L16" s="28">
        <v>84.45833</v>
      </c>
      <c r="M16" s="28">
        <v>96.358439</v>
      </c>
      <c r="N16" s="29">
        <f t="shared" si="0"/>
        <v>1017.774537</v>
      </c>
    </row>
    <row r="17" spans="1:14" s="4" customFormat="1" ht="18">
      <c r="A17" s="26" t="s">
        <v>11</v>
      </c>
      <c r="B17" s="28">
        <v>105.642371</v>
      </c>
      <c r="C17" s="28">
        <v>92.789018</v>
      </c>
      <c r="D17" s="28">
        <v>105.058529</v>
      </c>
      <c r="E17" s="28">
        <v>84.03868700000001</v>
      </c>
      <c r="F17" s="28">
        <v>83.689219</v>
      </c>
      <c r="G17" s="28">
        <v>89.879853</v>
      </c>
      <c r="H17" s="28">
        <v>98.024928</v>
      </c>
      <c r="I17" s="28">
        <v>112.356377</v>
      </c>
      <c r="J17" s="28">
        <v>82.56464100000001</v>
      </c>
      <c r="K17" s="28">
        <v>88.576371</v>
      </c>
      <c r="L17" s="28">
        <v>96.42009200000001</v>
      </c>
      <c r="M17" s="28">
        <v>109.59231600000001</v>
      </c>
      <c r="N17" s="29">
        <f t="shared" si="0"/>
        <v>1148.632402</v>
      </c>
    </row>
    <row r="18" spans="1:14" s="1" customFormat="1" ht="17.25" customHeight="1">
      <c r="A18" s="27" t="s">
        <v>12</v>
      </c>
      <c r="B18" s="28">
        <v>2.061992</v>
      </c>
      <c r="C18" s="28">
        <v>-5.494158000000002</v>
      </c>
      <c r="D18" s="28">
        <v>42.47696079871057</v>
      </c>
      <c r="E18" s="28">
        <v>-19.878954</v>
      </c>
      <c r="F18" s="28">
        <v>10.344038000000001</v>
      </c>
      <c r="G18" s="28">
        <v>13.865931</v>
      </c>
      <c r="H18" s="28">
        <v>3.053409</v>
      </c>
      <c r="I18" s="28">
        <v>26.4475</v>
      </c>
      <c r="J18" s="28">
        <v>-14.563576000000001</v>
      </c>
      <c r="K18" s="28">
        <v>17.663307</v>
      </c>
      <c r="L18" s="28">
        <v>6.784807999999999</v>
      </c>
      <c r="M18" s="28">
        <v>24.333097</v>
      </c>
      <c r="N18" s="29">
        <f t="shared" si="0"/>
        <v>107.09435479871057</v>
      </c>
    </row>
    <row r="19" spans="1:14" s="1" customFormat="1" ht="18">
      <c r="A19" s="19" t="s">
        <v>33</v>
      </c>
      <c r="B19" s="29">
        <f aca="true" t="shared" si="1" ref="B19:N19">SUM(B7:B18)</f>
        <v>2454.9296809999996</v>
      </c>
      <c r="C19" s="29">
        <f t="shared" si="1"/>
        <v>2159.5139783</v>
      </c>
      <c r="D19" s="29">
        <f t="shared" si="1"/>
        <v>2435.22001659871</v>
      </c>
      <c r="E19" s="29">
        <f t="shared" si="1"/>
        <v>1899.9144939999999</v>
      </c>
      <c r="F19" s="29">
        <f t="shared" si="1"/>
        <v>1875.8520130000002</v>
      </c>
      <c r="G19" s="29">
        <f t="shared" si="1"/>
        <v>2004.7457980000001</v>
      </c>
      <c r="H19" s="29">
        <f t="shared" si="1"/>
        <v>2232.6832149999996</v>
      </c>
      <c r="I19" s="29">
        <f t="shared" si="1"/>
        <v>2607.0539810000005</v>
      </c>
      <c r="J19" s="29">
        <f t="shared" si="1"/>
        <v>1903.3438959999999</v>
      </c>
      <c r="K19" s="29">
        <f t="shared" si="1"/>
        <v>1955.4321269999998</v>
      </c>
      <c r="L19" s="29">
        <f t="shared" si="1"/>
        <v>2122.2059986</v>
      </c>
      <c r="M19" s="29">
        <f t="shared" si="1"/>
        <v>2411.4220200000004</v>
      </c>
      <c r="N19" s="29">
        <f t="shared" si="1"/>
        <v>26062.317218498712</v>
      </c>
    </row>
    <row r="20" spans="1:8" s="1" customFormat="1" ht="18">
      <c r="A20" s="6"/>
      <c r="B20" s="6"/>
      <c r="C20" s="6"/>
      <c r="D20" s="6"/>
      <c r="E20" s="6"/>
      <c r="F20" s="6"/>
      <c r="G20" s="6"/>
      <c r="H20" s="7"/>
    </row>
    <row r="21" spans="1:8" s="9" customFormat="1" ht="20.25">
      <c r="A21" s="40" t="s">
        <v>15</v>
      </c>
      <c r="B21" s="40"/>
      <c r="C21" s="40"/>
      <c r="D21" s="40"/>
      <c r="E21" s="40"/>
      <c r="F21" s="40"/>
      <c r="G21" s="40"/>
      <c r="H21" s="40"/>
    </row>
    <row r="22" spans="1:14" s="3" customFormat="1" ht="18">
      <c r="A22" s="5" t="s">
        <v>0</v>
      </c>
      <c r="B22" s="5" t="s">
        <v>17</v>
      </c>
      <c r="C22" s="5" t="s">
        <v>18</v>
      </c>
      <c r="D22" s="5" t="s">
        <v>19</v>
      </c>
      <c r="E22" s="5" t="s">
        <v>20</v>
      </c>
      <c r="F22" s="5" t="s">
        <v>21</v>
      </c>
      <c r="G22" s="5" t="s">
        <v>22</v>
      </c>
      <c r="H22" s="5" t="s">
        <v>16</v>
      </c>
      <c r="I22" s="5" t="s">
        <v>23</v>
      </c>
      <c r="J22" s="5" t="s">
        <v>24</v>
      </c>
      <c r="K22" s="5" t="s">
        <v>25</v>
      </c>
      <c r="L22" s="5" t="s">
        <v>26</v>
      </c>
      <c r="M22" s="5" t="s">
        <v>27</v>
      </c>
      <c r="N22" s="5" t="s">
        <v>28</v>
      </c>
    </row>
    <row r="23" spans="1:14" s="3" customFormat="1" ht="18">
      <c r="A23" s="26" t="s">
        <v>1</v>
      </c>
      <c r="B23" s="30">
        <v>619.0338510000001</v>
      </c>
      <c r="C23" s="30">
        <v>551.540375</v>
      </c>
      <c r="D23" s="30">
        <v>603.4383250000002</v>
      </c>
      <c r="E23" s="30">
        <v>483.97123999999997</v>
      </c>
      <c r="F23" s="30">
        <v>473.31249299999996</v>
      </c>
      <c r="G23" s="30">
        <v>523.0138762</v>
      </c>
      <c r="H23" s="30">
        <v>572.6823700000001</v>
      </c>
      <c r="I23" s="31">
        <v>671.0395709999999</v>
      </c>
      <c r="J23" s="31">
        <v>497.48774599999996</v>
      </c>
      <c r="K23" s="31">
        <v>500.9253499999999</v>
      </c>
      <c r="L23" s="31">
        <v>545.299629</v>
      </c>
      <c r="M23" s="31">
        <v>593.1702330000003</v>
      </c>
      <c r="N23" s="29">
        <f aca="true" t="shared" si="2" ref="N23:N34">SUM(B23:M23)</f>
        <v>6634.9150592000005</v>
      </c>
    </row>
    <row r="24" spans="1:14" s="3" customFormat="1" ht="18">
      <c r="A24" s="26" t="s">
        <v>2</v>
      </c>
      <c r="B24" s="30">
        <v>391.741495</v>
      </c>
      <c r="C24" s="30">
        <v>352.364718</v>
      </c>
      <c r="D24" s="30">
        <v>387.21280799999994</v>
      </c>
      <c r="E24" s="30">
        <v>328.07576</v>
      </c>
      <c r="F24" s="30">
        <v>313.24307699999997</v>
      </c>
      <c r="G24" s="30">
        <v>335.7008139999999</v>
      </c>
      <c r="H24" s="30">
        <v>387.5153419999999</v>
      </c>
      <c r="I24" s="31">
        <v>449.59701299999995</v>
      </c>
      <c r="J24" s="31">
        <v>331.342283</v>
      </c>
      <c r="K24" s="31">
        <v>304.50734699999987</v>
      </c>
      <c r="L24" s="31">
        <v>322.587069</v>
      </c>
      <c r="M24" s="31">
        <v>361.628343</v>
      </c>
      <c r="N24" s="29">
        <f t="shared" si="2"/>
        <v>4265.516068999999</v>
      </c>
    </row>
    <row r="25" spans="1:14" s="3" customFormat="1" ht="18">
      <c r="A25" s="26" t="s">
        <v>3</v>
      </c>
      <c r="B25" s="30">
        <v>364.90333300000003</v>
      </c>
      <c r="C25" s="30">
        <v>312.64554899999996</v>
      </c>
      <c r="D25" s="30">
        <v>305.024371</v>
      </c>
      <c r="E25" s="30">
        <v>290.754072</v>
      </c>
      <c r="F25" s="30">
        <v>262.1071390000001</v>
      </c>
      <c r="G25" s="30">
        <v>261.68280400000003</v>
      </c>
      <c r="H25" s="30">
        <v>316.518713</v>
      </c>
      <c r="I25" s="31">
        <v>367.00415</v>
      </c>
      <c r="J25" s="31">
        <v>303.12408199999993</v>
      </c>
      <c r="K25" s="31">
        <v>252.88646099999997</v>
      </c>
      <c r="L25" s="31">
        <v>262.56051399999996</v>
      </c>
      <c r="M25" s="31">
        <v>279.68898199999995</v>
      </c>
      <c r="N25" s="29">
        <f t="shared" si="2"/>
        <v>3578.90017</v>
      </c>
    </row>
    <row r="26" spans="1:14" s="3" customFormat="1" ht="18">
      <c r="A26" s="23" t="s">
        <v>4</v>
      </c>
      <c r="B26" s="30">
        <v>136.03056992</v>
      </c>
      <c r="C26" s="30">
        <v>123.91111210000001</v>
      </c>
      <c r="D26" s="30">
        <v>128.726346</v>
      </c>
      <c r="E26" s="30">
        <v>113.190094</v>
      </c>
      <c r="F26" s="30">
        <v>111.95620499999998</v>
      </c>
      <c r="G26" s="30">
        <v>109.461284</v>
      </c>
      <c r="H26" s="30">
        <v>115.47228400000002</v>
      </c>
      <c r="I26" s="31">
        <v>130.798233</v>
      </c>
      <c r="J26" s="31">
        <v>109.56692543999992</v>
      </c>
      <c r="K26" s="31">
        <v>115.40037</v>
      </c>
      <c r="L26" s="31">
        <v>124.90211599999999</v>
      </c>
      <c r="M26" s="31">
        <v>137.15228100000002</v>
      </c>
      <c r="N26" s="29">
        <f t="shared" si="2"/>
        <v>1456.56782046</v>
      </c>
    </row>
    <row r="27" spans="1:14" s="3" customFormat="1" ht="18">
      <c r="A27" s="23" t="s">
        <v>5</v>
      </c>
      <c r="B27" s="30">
        <v>149.835378</v>
      </c>
      <c r="C27" s="30">
        <v>133.041425</v>
      </c>
      <c r="D27" s="30">
        <v>147.05440199999998</v>
      </c>
      <c r="E27" s="30">
        <v>125.981914</v>
      </c>
      <c r="F27" s="30">
        <v>120.89567600000001</v>
      </c>
      <c r="G27" s="30">
        <v>123.78796700000001</v>
      </c>
      <c r="H27" s="30">
        <v>130.013627</v>
      </c>
      <c r="I27" s="31">
        <v>144.98464399999997</v>
      </c>
      <c r="J27" s="31">
        <v>120.425242</v>
      </c>
      <c r="K27" s="31">
        <v>127.114026</v>
      </c>
      <c r="L27" s="31">
        <v>136.00871911200002</v>
      </c>
      <c r="M27" s="31">
        <v>150.68772300000003</v>
      </c>
      <c r="N27" s="29">
        <f t="shared" si="2"/>
        <v>1609.830743112</v>
      </c>
    </row>
    <row r="28" spans="1:14" s="3" customFormat="1" ht="18">
      <c r="A28" s="23" t="s">
        <v>6</v>
      </c>
      <c r="B28" s="30">
        <v>88.79977236799999</v>
      </c>
      <c r="C28" s="30">
        <v>77.926975</v>
      </c>
      <c r="D28" s="30">
        <v>82.42194312399998</v>
      </c>
      <c r="E28" s="30">
        <v>72.91154122000002</v>
      </c>
      <c r="F28" s="30">
        <v>69.552235</v>
      </c>
      <c r="G28" s="30">
        <v>76.385378051</v>
      </c>
      <c r="H28" s="30">
        <v>83.649511</v>
      </c>
      <c r="I28" s="31">
        <v>92.84692923799999</v>
      </c>
      <c r="J28" s="31">
        <v>74.12756499999999</v>
      </c>
      <c r="K28" s="31">
        <v>73.50157318599999</v>
      </c>
      <c r="L28" s="31">
        <v>80.0062378</v>
      </c>
      <c r="M28" s="31">
        <v>86.737124</v>
      </c>
      <c r="N28" s="29">
        <f t="shared" si="2"/>
        <v>958.866784987</v>
      </c>
    </row>
    <row r="29" spans="1:14" s="3" customFormat="1" ht="18">
      <c r="A29" s="23" t="s">
        <v>7</v>
      </c>
      <c r="B29" s="30">
        <v>54.34766799999999</v>
      </c>
      <c r="C29" s="30">
        <v>50.607628999999996</v>
      </c>
      <c r="D29" s="30">
        <v>57.25587099999999</v>
      </c>
      <c r="E29" s="30">
        <v>51.711752999999995</v>
      </c>
      <c r="F29" s="30">
        <v>51.470863</v>
      </c>
      <c r="G29" s="30">
        <v>51.079215000000005</v>
      </c>
      <c r="H29" s="30">
        <v>52.820023</v>
      </c>
      <c r="I29" s="31">
        <v>55.950826</v>
      </c>
      <c r="J29" s="31">
        <v>50.864844</v>
      </c>
      <c r="K29" s="31">
        <v>52.993443000000006</v>
      </c>
      <c r="L29" s="31">
        <v>55.075763</v>
      </c>
      <c r="M29" s="31">
        <v>58.032092000000006</v>
      </c>
      <c r="N29" s="29">
        <f t="shared" si="2"/>
        <v>642.2099900000001</v>
      </c>
    </row>
    <row r="30" spans="1:14" s="3" customFormat="1" ht="18">
      <c r="A30" s="23" t="s">
        <v>8</v>
      </c>
      <c r="B30" s="30">
        <v>126.49081400000001</v>
      </c>
      <c r="C30" s="30">
        <v>119.281965</v>
      </c>
      <c r="D30" s="30">
        <v>126.01789399999997</v>
      </c>
      <c r="E30" s="30">
        <v>108.25334</v>
      </c>
      <c r="F30" s="30">
        <v>106.61251499999999</v>
      </c>
      <c r="G30" s="30">
        <v>117.40275</v>
      </c>
      <c r="H30" s="30">
        <v>126.25117599999999</v>
      </c>
      <c r="I30" s="31">
        <v>138.51820000000004</v>
      </c>
      <c r="J30" s="31">
        <v>108.164959</v>
      </c>
      <c r="K30" s="31">
        <v>102.95269</v>
      </c>
      <c r="L30" s="31">
        <v>113.73022900000002</v>
      </c>
      <c r="M30" s="31">
        <v>122.407762</v>
      </c>
      <c r="N30" s="29">
        <f t="shared" si="2"/>
        <v>1416.084294</v>
      </c>
    </row>
    <row r="31" spans="1:14" s="3" customFormat="1" ht="18">
      <c r="A31" s="23" t="s">
        <v>9</v>
      </c>
      <c r="B31" s="30">
        <v>101.08973303</v>
      </c>
      <c r="C31" s="30">
        <v>91.302757</v>
      </c>
      <c r="D31" s="30">
        <v>95.2459305859999</v>
      </c>
      <c r="E31" s="30">
        <v>84.685872831</v>
      </c>
      <c r="F31" s="30">
        <v>81.90226700000001</v>
      </c>
      <c r="G31" s="30">
        <v>92.012583</v>
      </c>
      <c r="H31" s="30">
        <v>98.10973000000001</v>
      </c>
      <c r="I31" s="31">
        <v>113.423582</v>
      </c>
      <c r="J31" s="31">
        <v>94.29782700000001</v>
      </c>
      <c r="K31" s="31">
        <v>86.311827</v>
      </c>
      <c r="L31" s="31">
        <v>92.58888499999999</v>
      </c>
      <c r="M31" s="31">
        <v>101.119375</v>
      </c>
      <c r="N31" s="29">
        <f t="shared" si="2"/>
        <v>1132.0903694469998</v>
      </c>
    </row>
    <row r="32" spans="1:14" s="3" customFormat="1" ht="18">
      <c r="A32" s="23" t="s">
        <v>10</v>
      </c>
      <c r="B32" s="30">
        <v>78.299491</v>
      </c>
      <c r="C32" s="30">
        <v>70.02275600000002</v>
      </c>
      <c r="D32" s="30">
        <v>73.78255416</v>
      </c>
      <c r="E32" s="30">
        <v>70.94626899999999</v>
      </c>
      <c r="F32" s="30">
        <v>67.536914</v>
      </c>
      <c r="G32" s="30">
        <v>72.57470300000001</v>
      </c>
      <c r="H32" s="30">
        <v>77.834567</v>
      </c>
      <c r="I32" s="31">
        <v>83.26814999999999</v>
      </c>
      <c r="J32" s="31">
        <v>71.463024</v>
      </c>
      <c r="K32" s="31">
        <v>71.199941</v>
      </c>
      <c r="L32" s="31">
        <v>73.455754</v>
      </c>
      <c r="M32" s="31">
        <v>84.02729199999999</v>
      </c>
      <c r="N32" s="29">
        <f t="shared" si="2"/>
        <v>894.4114151599999</v>
      </c>
    </row>
    <row r="33" spans="1:14" s="3" customFormat="1" ht="18">
      <c r="A33" s="26" t="s">
        <v>11</v>
      </c>
      <c r="B33" s="30">
        <v>88.8212788514</v>
      </c>
      <c r="C33" s="30">
        <v>79.70813700000001</v>
      </c>
      <c r="D33" s="30">
        <v>85.1600349999999</v>
      </c>
      <c r="E33" s="30">
        <v>76.61423200000002</v>
      </c>
      <c r="F33" s="30">
        <v>73.372696</v>
      </c>
      <c r="G33" s="30">
        <v>79.658582</v>
      </c>
      <c r="H33" s="30">
        <v>84.68461199999999</v>
      </c>
      <c r="I33" s="31">
        <v>97.070618</v>
      </c>
      <c r="J33" s="31">
        <v>78.544455757</v>
      </c>
      <c r="K33" s="31">
        <v>77.49464200000001</v>
      </c>
      <c r="L33" s="31">
        <v>83.07120399999998</v>
      </c>
      <c r="M33" s="31">
        <v>89.05614800000001</v>
      </c>
      <c r="N33" s="29">
        <f t="shared" si="2"/>
        <v>993.2566406084</v>
      </c>
    </row>
    <row r="34" spans="1:14" s="3" customFormat="1" ht="18.75" customHeight="1">
      <c r="A34" s="27" t="s">
        <v>12</v>
      </c>
      <c r="B34" s="30">
        <v>0.13171000000000002</v>
      </c>
      <c r="C34" s="30">
        <v>0</v>
      </c>
      <c r="D34" s="30">
        <v>0</v>
      </c>
      <c r="E34" s="30">
        <v>0</v>
      </c>
      <c r="F34" s="30">
        <v>0</v>
      </c>
      <c r="G34" s="30">
        <v>0</v>
      </c>
      <c r="H34" s="32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29">
        <f t="shared" si="2"/>
        <v>0.13171000000000002</v>
      </c>
    </row>
    <row r="35" spans="1:14" s="3" customFormat="1" ht="18">
      <c r="A35" s="19" t="s">
        <v>33</v>
      </c>
      <c r="B35" s="29">
        <f aca="true" t="shared" si="3" ref="B35:K35">SUM(B23:B34)</f>
        <v>2199.5250941694003</v>
      </c>
      <c r="C35" s="29">
        <f t="shared" si="3"/>
        <v>1962.3533981000003</v>
      </c>
      <c r="D35" s="29">
        <f t="shared" si="3"/>
        <v>2091.34047987</v>
      </c>
      <c r="E35" s="29">
        <f t="shared" si="3"/>
        <v>1807.0960880510002</v>
      </c>
      <c r="F35" s="29">
        <f t="shared" si="3"/>
        <v>1731.9620800000002</v>
      </c>
      <c r="G35" s="29">
        <f t="shared" si="3"/>
        <v>1842.759956251</v>
      </c>
      <c r="H35" s="29">
        <f t="shared" si="3"/>
        <v>2045.5519550000001</v>
      </c>
      <c r="I35" s="29">
        <f t="shared" si="3"/>
        <v>2344.501916238</v>
      </c>
      <c r="J35" s="29">
        <f t="shared" si="3"/>
        <v>1839.4089531969998</v>
      </c>
      <c r="K35" s="29">
        <f t="shared" si="3"/>
        <v>1765.2876701860002</v>
      </c>
      <c r="L35" s="29">
        <f>SUM(L23:L34)</f>
        <v>1889.2861199120002</v>
      </c>
      <c r="M35" s="29">
        <f>SUM(M23:M34)</f>
        <v>2063.7073550000005</v>
      </c>
      <c r="N35" s="29">
        <f>SUM(N23:N34)</f>
        <v>23582.781065974403</v>
      </c>
    </row>
    <row r="36" s="3" customFormat="1" ht="45" customHeight="1">
      <c r="D36" s="38"/>
    </row>
    <row r="37" s="3" customFormat="1" ht="45" customHeight="1"/>
    <row r="38" s="3" customFormat="1" ht="45" customHeight="1"/>
    <row r="39" s="3" customFormat="1" ht="45" customHeight="1"/>
    <row r="40" s="3" customFormat="1" ht="45" customHeight="1"/>
    <row r="41" s="3" customFormat="1" ht="45" customHeight="1"/>
    <row r="42" s="3" customFormat="1" ht="45" customHeight="1"/>
    <row r="43" s="3" customFormat="1" ht="45" customHeight="1"/>
    <row r="44" s="3" customFormat="1" ht="45" customHeight="1"/>
    <row r="45" s="3" customFormat="1" ht="45" customHeight="1"/>
    <row r="46" s="3" customFormat="1" ht="45" customHeight="1"/>
    <row r="47" s="3" customFormat="1" ht="45" customHeight="1"/>
    <row r="48" s="3" customFormat="1" ht="45" customHeight="1"/>
    <row r="49" s="3" customFormat="1" ht="45" customHeight="1"/>
    <row r="50" s="3" customFormat="1" ht="45" customHeight="1"/>
    <row r="51" s="3" customFormat="1" ht="45" customHeight="1"/>
    <row r="52" s="3" customFormat="1" ht="45" customHeight="1"/>
    <row r="53" s="3" customFormat="1" ht="45" customHeight="1"/>
    <row r="54" s="3" customFormat="1" ht="45" customHeight="1"/>
    <row r="55" s="3" customFormat="1" ht="45" customHeight="1"/>
    <row r="56" s="3" customFormat="1" ht="45" customHeight="1"/>
    <row r="57" s="3" customFormat="1" ht="45" customHeight="1"/>
    <row r="58" s="3" customFormat="1" ht="45" customHeight="1"/>
    <row r="59" s="3" customFormat="1" ht="45" customHeight="1"/>
    <row r="60" s="3" customFormat="1" ht="45" customHeight="1"/>
    <row r="61" s="3" customFormat="1" ht="45" customHeight="1"/>
    <row r="62" s="3" customFormat="1" ht="45" customHeight="1"/>
    <row r="63" s="3" customFormat="1" ht="45" customHeight="1"/>
    <row r="64" s="3" customFormat="1" ht="45" customHeight="1"/>
    <row r="65" s="3" customFormat="1" ht="45" customHeight="1"/>
    <row r="66" s="3" customFormat="1" ht="45" customHeight="1"/>
    <row r="67" s="3" customFormat="1" ht="45" customHeight="1"/>
    <row r="68" s="3" customFormat="1" ht="45" customHeight="1"/>
    <row r="69" s="3" customFormat="1" ht="45" customHeight="1"/>
    <row r="70" s="3" customFormat="1" ht="45" customHeight="1"/>
    <row r="71" s="3" customFormat="1" ht="45" customHeight="1"/>
    <row r="72" s="3" customFormat="1" ht="45" customHeight="1"/>
    <row r="73" s="3" customFormat="1" ht="45" customHeight="1"/>
    <row r="74" s="3" customFormat="1" ht="45" customHeight="1"/>
    <row r="75" s="3" customFormat="1" ht="45" customHeight="1"/>
    <row r="76" s="3" customFormat="1" ht="45" customHeight="1"/>
    <row r="77" s="3" customFormat="1" ht="45" customHeight="1"/>
    <row r="78" s="3" customFormat="1" ht="45" customHeight="1"/>
    <row r="79" s="3" customFormat="1" ht="45" customHeight="1"/>
    <row r="80" s="3" customFormat="1" ht="45" customHeight="1"/>
    <row r="81" s="3" customFormat="1" ht="45" customHeight="1"/>
    <row r="82" s="3" customFormat="1" ht="45" customHeight="1"/>
  </sheetData>
  <sheetProtection/>
  <mergeCells count="3">
    <mergeCell ref="M1:N1"/>
    <mergeCell ref="A5:H5"/>
    <mergeCell ref="A21:H2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view="pageBreakPreview" zoomScale="60" zoomScalePageLayoutView="0" workbookViewId="0" topLeftCell="A1">
      <selection activeCell="G40" sqref="G40"/>
    </sheetView>
  </sheetViews>
  <sheetFormatPr defaultColWidth="9.00390625" defaultRowHeight="12.75"/>
  <cols>
    <col min="1" max="1" width="44.375" style="2" customWidth="1"/>
    <col min="2" max="2" width="24.25390625" style="2" customWidth="1"/>
    <col min="3" max="13" width="19.625" style="2" bestFit="1" customWidth="1"/>
    <col min="14" max="14" width="23.75390625" style="2" customWidth="1"/>
    <col min="15" max="15" width="9.125" style="2" customWidth="1"/>
    <col min="16" max="17" width="12.25390625" style="2" bestFit="1" customWidth="1"/>
    <col min="18" max="16384" width="9.125" style="2" customWidth="1"/>
  </cols>
  <sheetData>
    <row r="1" spans="13:14" ht="18">
      <c r="M1" s="39" t="s">
        <v>31</v>
      </c>
      <c r="N1" s="39"/>
    </row>
    <row r="2" spans="1:14" s="3" customFormat="1" ht="18">
      <c r="A2" s="20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s="3" customFormat="1" ht="18">
      <c r="A3" s="20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3:14" s="3" customFormat="1" ht="20.25" customHeight="1">
      <c r="M4" s="3" t="s">
        <v>32</v>
      </c>
      <c r="N4" s="3">
        <v>2021</v>
      </c>
    </row>
    <row r="5" spans="1:8" s="8" customFormat="1" ht="20.25">
      <c r="A5" s="40" t="s">
        <v>14</v>
      </c>
      <c r="B5" s="40"/>
      <c r="C5" s="40"/>
      <c r="D5" s="40"/>
      <c r="E5" s="40"/>
      <c r="F5" s="40"/>
      <c r="G5" s="40"/>
      <c r="H5" s="40"/>
    </row>
    <row r="6" spans="1:14" s="3" customFormat="1" ht="18">
      <c r="A6" s="5" t="s">
        <v>0</v>
      </c>
      <c r="B6" s="5" t="s">
        <v>17</v>
      </c>
      <c r="C6" s="5" t="s">
        <v>18</v>
      </c>
      <c r="D6" s="5" t="s">
        <v>19</v>
      </c>
      <c r="E6" s="5" t="s">
        <v>20</v>
      </c>
      <c r="F6" s="5" t="s">
        <v>21</v>
      </c>
      <c r="G6" s="5" t="s">
        <v>22</v>
      </c>
      <c r="H6" s="5" t="s">
        <v>16</v>
      </c>
      <c r="I6" s="5" t="s">
        <v>23</v>
      </c>
      <c r="J6" s="5" t="s">
        <v>24</v>
      </c>
      <c r="K6" s="5" t="s">
        <v>25</v>
      </c>
      <c r="L6" s="5" t="s">
        <v>26</v>
      </c>
      <c r="M6" s="5" t="s">
        <v>27</v>
      </c>
      <c r="N6" s="5" t="s">
        <v>28</v>
      </c>
    </row>
    <row r="7" spans="1:14" s="1" customFormat="1" ht="18">
      <c r="A7" s="26" t="s">
        <v>1</v>
      </c>
      <c r="B7" s="28">
        <v>605.7257569999999</v>
      </c>
      <c r="C7" s="28">
        <v>582.5008730000001</v>
      </c>
      <c r="D7" s="28">
        <v>607.834156</v>
      </c>
      <c r="E7" s="28">
        <v>510.26257799999996</v>
      </c>
      <c r="F7" s="28">
        <v>461.885986</v>
      </c>
      <c r="G7" s="28">
        <v>513.6511840000001</v>
      </c>
      <c r="H7" s="28">
        <v>675.266468</v>
      </c>
      <c r="I7" s="28">
        <v>657.939604</v>
      </c>
      <c r="J7" s="28">
        <v>474.37935600000003</v>
      </c>
      <c r="K7" s="28">
        <v>559.097617</v>
      </c>
      <c r="L7" s="28">
        <v>577.304203</v>
      </c>
      <c r="M7" s="28">
        <v>646.943257</v>
      </c>
      <c r="N7" s="29">
        <f>SUM(B7:M7)</f>
        <v>6872.791039000001</v>
      </c>
    </row>
    <row r="8" spans="1:14" s="4" customFormat="1" ht="18">
      <c r="A8" s="26" t="s">
        <v>2</v>
      </c>
      <c r="B8" s="28">
        <v>375.267041</v>
      </c>
      <c r="C8" s="28">
        <v>363.691771</v>
      </c>
      <c r="D8" s="28">
        <v>377.355799</v>
      </c>
      <c r="E8" s="28">
        <v>327.05825400000003</v>
      </c>
      <c r="F8" s="28">
        <v>292.25751199999996</v>
      </c>
      <c r="G8" s="28">
        <v>336.38050799999996</v>
      </c>
      <c r="H8" s="28">
        <v>441.06387800000005</v>
      </c>
      <c r="I8" s="28">
        <v>407.973782</v>
      </c>
      <c r="J8" s="28">
        <v>310.01451899999995</v>
      </c>
      <c r="K8" s="28">
        <v>348.233381</v>
      </c>
      <c r="L8" s="28">
        <v>365.84785800000003</v>
      </c>
      <c r="M8" s="28">
        <v>386.91355300000004</v>
      </c>
      <c r="N8" s="29">
        <f aca="true" t="shared" si="0" ref="N8:N18">SUM(B8:M8)</f>
        <v>4332.057855999999</v>
      </c>
    </row>
    <row r="9" spans="1:14" s="1" customFormat="1" ht="18">
      <c r="A9" s="26" t="s">
        <v>3</v>
      </c>
      <c r="B9" s="28">
        <v>349.482634</v>
      </c>
      <c r="C9" s="28">
        <v>335.22225</v>
      </c>
      <c r="D9" s="28">
        <v>348.90081</v>
      </c>
      <c r="E9" s="28">
        <v>308.431429</v>
      </c>
      <c r="F9" s="28">
        <v>270.27919</v>
      </c>
      <c r="G9" s="28">
        <v>301.925085</v>
      </c>
      <c r="H9" s="28">
        <v>377.314859786922</v>
      </c>
      <c r="I9" s="28">
        <v>407.80995399999995</v>
      </c>
      <c r="J9" s="28">
        <v>285.33126699999997</v>
      </c>
      <c r="K9" s="28">
        <v>298.63667200000003</v>
      </c>
      <c r="L9" s="28">
        <v>328.453355</v>
      </c>
      <c r="M9" s="28">
        <v>343.704313</v>
      </c>
      <c r="N9" s="29">
        <f t="shared" si="0"/>
        <v>3955.491818786922</v>
      </c>
    </row>
    <row r="10" spans="1:14" s="1" customFormat="1" ht="18">
      <c r="A10" s="23" t="s">
        <v>4</v>
      </c>
      <c r="B10" s="28">
        <v>143.77075299999998</v>
      </c>
      <c r="C10" s="28">
        <v>133.532562</v>
      </c>
      <c r="D10" s="28">
        <v>145.377028</v>
      </c>
      <c r="E10" s="28">
        <v>125.332799</v>
      </c>
      <c r="F10" s="28">
        <v>111.628141</v>
      </c>
      <c r="G10" s="28">
        <v>113.861847</v>
      </c>
      <c r="H10" s="28">
        <v>134.023729</v>
      </c>
      <c r="I10" s="28">
        <v>132.011342</v>
      </c>
      <c r="J10" s="28">
        <v>113.86090300000001</v>
      </c>
      <c r="K10" s="28">
        <v>133.44543299999998</v>
      </c>
      <c r="L10" s="28">
        <v>135.317726</v>
      </c>
      <c r="M10" s="28">
        <v>150.190466</v>
      </c>
      <c r="N10" s="29">
        <f t="shared" si="0"/>
        <v>1572.352729</v>
      </c>
    </row>
    <row r="11" spans="1:14" s="1" customFormat="1" ht="18">
      <c r="A11" s="23" t="s">
        <v>5</v>
      </c>
      <c r="B11" s="28">
        <v>156.19796100000002</v>
      </c>
      <c r="C11" s="28">
        <v>148.711841</v>
      </c>
      <c r="D11" s="28">
        <v>158.64254300000002</v>
      </c>
      <c r="E11" s="28">
        <v>133.47884200000001</v>
      </c>
      <c r="F11" s="28">
        <v>119.718014</v>
      </c>
      <c r="G11" s="28">
        <v>127.57526899999999</v>
      </c>
      <c r="H11" s="28">
        <v>155.81719</v>
      </c>
      <c r="I11" s="28">
        <v>148.90019</v>
      </c>
      <c r="J11" s="28">
        <v>122.765579</v>
      </c>
      <c r="K11" s="28">
        <v>142.79815900000003</v>
      </c>
      <c r="L11" s="28">
        <v>146.260936</v>
      </c>
      <c r="M11" s="28">
        <v>162.880998</v>
      </c>
      <c r="N11" s="29">
        <f t="shared" si="0"/>
        <v>1723.747522</v>
      </c>
    </row>
    <row r="12" spans="1:14" s="1" customFormat="1" ht="18">
      <c r="A12" s="23" t="s">
        <v>6</v>
      </c>
      <c r="B12" s="28">
        <v>98.120247</v>
      </c>
      <c r="C12" s="28">
        <v>93.01367900000001</v>
      </c>
      <c r="D12" s="28">
        <v>96.318365</v>
      </c>
      <c r="E12" s="28">
        <v>81.482629</v>
      </c>
      <c r="F12" s="28">
        <v>70.438107</v>
      </c>
      <c r="G12" s="28">
        <v>78.566011</v>
      </c>
      <c r="H12" s="28">
        <v>105.29441944999999</v>
      </c>
      <c r="I12" s="28">
        <v>96.162942</v>
      </c>
      <c r="J12" s="28">
        <v>68.60374300000001</v>
      </c>
      <c r="K12" s="28">
        <v>83.692333</v>
      </c>
      <c r="L12" s="28">
        <v>87.245601</v>
      </c>
      <c r="M12" s="28">
        <v>97.240464</v>
      </c>
      <c r="N12" s="29">
        <f t="shared" si="0"/>
        <v>1056.17854045</v>
      </c>
    </row>
    <row r="13" spans="1:14" s="1" customFormat="1" ht="18">
      <c r="A13" s="23" t="s">
        <v>7</v>
      </c>
      <c r="B13" s="28">
        <v>62.749755</v>
      </c>
      <c r="C13" s="28">
        <v>59.0319189999999</v>
      </c>
      <c r="D13" s="28">
        <v>65.646976</v>
      </c>
      <c r="E13" s="28">
        <v>57.952796</v>
      </c>
      <c r="F13" s="28">
        <v>52.625094</v>
      </c>
      <c r="G13" s="28">
        <v>52.526235</v>
      </c>
      <c r="H13" s="28">
        <v>62.3945928</v>
      </c>
      <c r="I13" s="28">
        <v>61.263963000000004</v>
      </c>
      <c r="J13" s="28">
        <v>52.967921000000004</v>
      </c>
      <c r="K13" s="28">
        <v>62.152743</v>
      </c>
      <c r="L13" s="28">
        <v>62.918625</v>
      </c>
      <c r="M13" s="28">
        <v>62.794251</v>
      </c>
      <c r="N13" s="29">
        <f t="shared" si="0"/>
        <v>715.0248707999999</v>
      </c>
    </row>
    <row r="14" spans="1:14" s="1" customFormat="1" ht="18">
      <c r="A14" s="23" t="s">
        <v>8</v>
      </c>
      <c r="B14" s="28">
        <v>127.067972</v>
      </c>
      <c r="C14" s="28">
        <v>125.85176799999999</v>
      </c>
      <c r="D14" s="28">
        <v>133.85908600000002</v>
      </c>
      <c r="E14" s="28">
        <v>114.07891000000001</v>
      </c>
      <c r="F14" s="28">
        <v>110.085545</v>
      </c>
      <c r="G14" s="28">
        <v>121.318912</v>
      </c>
      <c r="H14" s="28">
        <v>158.021139</v>
      </c>
      <c r="I14" s="28">
        <v>150.607177</v>
      </c>
      <c r="J14" s="28">
        <v>111.108043</v>
      </c>
      <c r="K14" s="28">
        <v>122.70917600000001</v>
      </c>
      <c r="L14" s="28">
        <v>132.48767</v>
      </c>
      <c r="M14" s="28">
        <v>143.232721</v>
      </c>
      <c r="N14" s="29">
        <f t="shared" si="0"/>
        <v>1550.4281190000002</v>
      </c>
    </row>
    <row r="15" spans="1:14" s="4" customFormat="1" ht="18">
      <c r="A15" s="23" t="s">
        <v>9</v>
      </c>
      <c r="B15" s="28">
        <v>109.422435</v>
      </c>
      <c r="C15" s="28">
        <v>102.464798</v>
      </c>
      <c r="D15" s="28">
        <v>104.62278500000001</v>
      </c>
      <c r="E15" s="28">
        <v>92.91892</v>
      </c>
      <c r="F15" s="28">
        <v>86.912041</v>
      </c>
      <c r="G15" s="28">
        <v>97.714401</v>
      </c>
      <c r="H15" s="28">
        <v>133.189551</v>
      </c>
      <c r="I15" s="28">
        <v>126.16435500000001</v>
      </c>
      <c r="J15" s="28">
        <v>90.37001699999999</v>
      </c>
      <c r="K15" s="28">
        <v>97.236673</v>
      </c>
      <c r="L15" s="28">
        <v>104.565165</v>
      </c>
      <c r="M15" s="28">
        <v>113.89409699999999</v>
      </c>
      <c r="N15" s="29">
        <f t="shared" si="0"/>
        <v>1259.475238</v>
      </c>
    </row>
    <row r="16" spans="1:14" s="1" customFormat="1" ht="18">
      <c r="A16" s="23" t="s">
        <v>10</v>
      </c>
      <c r="B16" s="28">
        <v>86.698976</v>
      </c>
      <c r="C16" s="28">
        <v>81.43079300000001</v>
      </c>
      <c r="D16" s="28">
        <v>82.524562</v>
      </c>
      <c r="E16" s="28">
        <v>74.45730400000001</v>
      </c>
      <c r="F16" s="28">
        <v>69.13065700000001</v>
      </c>
      <c r="G16" s="28">
        <v>74.249592</v>
      </c>
      <c r="H16" s="28">
        <v>93.07585499999999</v>
      </c>
      <c r="I16" s="28">
        <v>87.284427</v>
      </c>
      <c r="J16" s="28">
        <v>64.562656</v>
      </c>
      <c r="K16" s="28">
        <v>75.156409</v>
      </c>
      <c r="L16" s="28">
        <v>76.140195</v>
      </c>
      <c r="M16" s="28">
        <v>79.690518</v>
      </c>
      <c r="N16" s="29">
        <f t="shared" si="0"/>
        <v>944.4019440000001</v>
      </c>
    </row>
    <row r="17" spans="1:14" s="4" customFormat="1" ht="18">
      <c r="A17" s="26" t="s">
        <v>11</v>
      </c>
      <c r="B17" s="28">
        <v>101.445823</v>
      </c>
      <c r="C17" s="28">
        <v>96.726219</v>
      </c>
      <c r="D17" s="28">
        <v>102.10826700000001</v>
      </c>
      <c r="E17" s="28">
        <v>86.446908</v>
      </c>
      <c r="F17" s="28">
        <v>77.887632</v>
      </c>
      <c r="G17" s="28">
        <v>82.85661400000001</v>
      </c>
      <c r="H17" s="28">
        <v>107.61615499999999</v>
      </c>
      <c r="I17" s="28">
        <v>103.628698</v>
      </c>
      <c r="J17" s="28">
        <v>76.792827</v>
      </c>
      <c r="K17" s="28">
        <v>88.860057</v>
      </c>
      <c r="L17" s="28">
        <v>94.25830599999999</v>
      </c>
      <c r="M17" s="28">
        <v>102.383187</v>
      </c>
      <c r="N17" s="29">
        <f t="shared" si="0"/>
        <v>1121.010693</v>
      </c>
    </row>
    <row r="18" spans="1:14" s="1" customFormat="1" ht="18.75" customHeight="1" hidden="1">
      <c r="A18" s="27" t="s">
        <v>12</v>
      </c>
      <c r="B18" s="28">
        <v>2.9612849999999997</v>
      </c>
      <c r="C18" s="28">
        <v>-6.801401</v>
      </c>
      <c r="D18" s="28">
        <v>18.005383000000002</v>
      </c>
      <c r="E18" s="28">
        <v>-5.947473</v>
      </c>
      <c r="F18" s="28">
        <v>3.104655</v>
      </c>
      <c r="G18" s="28">
        <v>3.0163339999999996</v>
      </c>
      <c r="H18" s="28">
        <v>10.87233396</v>
      </c>
      <c r="I18" s="28">
        <v>12.098326</v>
      </c>
      <c r="J18" s="28">
        <v>17.762613</v>
      </c>
      <c r="K18" s="28">
        <v>29.22693</v>
      </c>
      <c r="L18" s="28">
        <v>-11.5665</v>
      </c>
      <c r="M18" s="28">
        <v>45.982453</v>
      </c>
      <c r="N18" s="29">
        <f t="shared" si="0"/>
        <v>118.71493896000001</v>
      </c>
    </row>
    <row r="19" spans="1:14" s="1" customFormat="1" ht="18">
      <c r="A19" s="19" t="s">
        <v>33</v>
      </c>
      <c r="B19" s="29">
        <f aca="true" t="shared" si="1" ref="B19:N19">SUM(B7:B18)</f>
        <v>2218.910639</v>
      </c>
      <c r="C19" s="29">
        <f t="shared" si="1"/>
        <v>2115.3770719999998</v>
      </c>
      <c r="D19" s="29">
        <f t="shared" si="1"/>
        <v>2241.19576</v>
      </c>
      <c r="E19" s="29">
        <f t="shared" si="1"/>
        <v>1905.9538960000002</v>
      </c>
      <c r="F19" s="29">
        <f t="shared" si="1"/>
        <v>1725.9525739999997</v>
      </c>
      <c r="G19" s="29">
        <f t="shared" si="1"/>
        <v>1903.6419919999996</v>
      </c>
      <c r="H19" s="29">
        <f t="shared" si="1"/>
        <v>2453.9501709969227</v>
      </c>
      <c r="I19" s="29">
        <f t="shared" si="1"/>
        <v>2391.84476</v>
      </c>
      <c r="J19" s="29">
        <f t="shared" si="1"/>
        <v>1788.519444</v>
      </c>
      <c r="K19" s="29">
        <f t="shared" si="1"/>
        <v>2041.2455830000001</v>
      </c>
      <c r="L19" s="29">
        <f t="shared" si="1"/>
        <v>2099.23314</v>
      </c>
      <c r="M19" s="29">
        <f t="shared" si="1"/>
        <v>2335.850278</v>
      </c>
      <c r="N19" s="29">
        <f t="shared" si="1"/>
        <v>25221.675308996924</v>
      </c>
    </row>
    <row r="20" spans="1:8" s="1" customFormat="1" ht="18">
      <c r="A20" s="6"/>
      <c r="B20" s="6"/>
      <c r="C20" s="6"/>
      <c r="D20" s="6"/>
      <c r="E20" s="6"/>
      <c r="F20" s="6"/>
      <c r="G20" s="6"/>
      <c r="H20" s="7"/>
    </row>
    <row r="21" spans="1:8" s="9" customFormat="1" ht="20.25">
      <c r="A21" s="40" t="s">
        <v>15</v>
      </c>
      <c r="B21" s="40"/>
      <c r="C21" s="40"/>
      <c r="D21" s="40"/>
      <c r="E21" s="40"/>
      <c r="F21" s="40"/>
      <c r="G21" s="40"/>
      <c r="H21" s="40"/>
    </row>
    <row r="22" spans="1:14" s="3" customFormat="1" ht="18">
      <c r="A22" s="5" t="s">
        <v>0</v>
      </c>
      <c r="B22" s="5" t="s">
        <v>17</v>
      </c>
      <c r="C22" s="5" t="s">
        <v>18</v>
      </c>
      <c r="D22" s="5" t="s">
        <v>19</v>
      </c>
      <c r="E22" s="5" t="s">
        <v>20</v>
      </c>
      <c r="F22" s="5" t="s">
        <v>21</v>
      </c>
      <c r="G22" s="5" t="s">
        <v>22</v>
      </c>
      <c r="H22" s="5" t="s">
        <v>16</v>
      </c>
      <c r="I22" s="5" t="s">
        <v>23</v>
      </c>
      <c r="J22" s="5" t="s">
        <v>24</v>
      </c>
      <c r="K22" s="5" t="s">
        <v>25</v>
      </c>
      <c r="L22" s="5" t="s">
        <v>26</v>
      </c>
      <c r="M22" s="5" t="s">
        <v>27</v>
      </c>
      <c r="N22" s="5" t="s">
        <v>28</v>
      </c>
    </row>
    <row r="23" spans="1:14" s="3" customFormat="1" ht="18">
      <c r="A23" s="26" t="s">
        <v>1</v>
      </c>
      <c r="B23" s="30">
        <v>565.532995</v>
      </c>
      <c r="C23" s="30">
        <v>541.4644639999999</v>
      </c>
      <c r="D23" s="30">
        <v>564.0696159999999</v>
      </c>
      <c r="E23" s="30">
        <v>485.516993</v>
      </c>
      <c r="F23" s="30">
        <v>447.057193</v>
      </c>
      <c r="G23" s="30">
        <v>487.480405</v>
      </c>
      <c r="H23" s="30">
        <v>631.3532260000001</v>
      </c>
      <c r="I23" s="31">
        <v>626.623689</v>
      </c>
      <c r="J23" s="31">
        <v>456.6665890000001</v>
      </c>
      <c r="K23" s="31">
        <v>527.8824579999999</v>
      </c>
      <c r="L23" s="31">
        <v>543.596259</v>
      </c>
      <c r="M23" s="31">
        <v>581.860921</v>
      </c>
      <c r="N23" s="29">
        <f aca="true" t="shared" si="2" ref="N23:N34">SUM(B23:M23)</f>
        <v>6459.104808</v>
      </c>
    </row>
    <row r="24" spans="1:14" s="3" customFormat="1" ht="18">
      <c r="A24" s="26" t="s">
        <v>2</v>
      </c>
      <c r="B24" s="30">
        <v>341.1139140000001</v>
      </c>
      <c r="C24" s="30">
        <v>330.263973</v>
      </c>
      <c r="D24" s="30">
        <v>339.8436479999999</v>
      </c>
      <c r="E24" s="30">
        <v>308.508414</v>
      </c>
      <c r="F24" s="30">
        <v>285.25562700000006</v>
      </c>
      <c r="G24" s="30">
        <v>322.304886</v>
      </c>
      <c r="H24" s="30">
        <v>415.84369599999985</v>
      </c>
      <c r="I24" s="31">
        <v>402.28661199999993</v>
      </c>
      <c r="J24" s="31">
        <v>306.600542</v>
      </c>
      <c r="K24" s="31">
        <v>325.895183</v>
      </c>
      <c r="L24" s="31">
        <v>337.96056799999997</v>
      </c>
      <c r="M24" s="31">
        <v>359.47535999999997</v>
      </c>
      <c r="N24" s="29">
        <f t="shared" si="2"/>
        <v>4075.352423</v>
      </c>
    </row>
    <row r="25" spans="1:14" s="3" customFormat="1" ht="18">
      <c r="A25" s="26" t="s">
        <v>3</v>
      </c>
      <c r="B25" s="30">
        <v>304.65898400000003</v>
      </c>
      <c r="C25" s="30">
        <v>291.188648155</v>
      </c>
      <c r="D25" s="30">
        <v>296.38595</v>
      </c>
      <c r="E25" s="30">
        <v>270.964074</v>
      </c>
      <c r="F25" s="30">
        <v>237.90237019999995</v>
      </c>
      <c r="G25" s="30">
        <v>261.254302</v>
      </c>
      <c r="H25" s="30">
        <v>328.2626609999999</v>
      </c>
      <c r="I25" s="31">
        <v>350.002052</v>
      </c>
      <c r="J25" s="31">
        <v>256.88566799999995</v>
      </c>
      <c r="K25" s="31">
        <v>262.11519</v>
      </c>
      <c r="L25" s="31">
        <v>281.125676</v>
      </c>
      <c r="M25" s="31">
        <v>271.660849</v>
      </c>
      <c r="N25" s="29">
        <f t="shared" si="2"/>
        <v>3412.4064243549997</v>
      </c>
    </row>
    <row r="26" spans="1:14" s="3" customFormat="1" ht="18">
      <c r="A26" s="23" t="s">
        <v>4</v>
      </c>
      <c r="B26" s="30">
        <v>125.820395</v>
      </c>
      <c r="C26" s="30">
        <v>115.61533010108839</v>
      </c>
      <c r="D26" s="30">
        <v>125.98062</v>
      </c>
      <c r="E26" s="30">
        <v>116.346648</v>
      </c>
      <c r="F26" s="30">
        <v>102.861537</v>
      </c>
      <c r="G26" s="30">
        <v>104.913943</v>
      </c>
      <c r="H26" s="30">
        <v>121.72926407557199</v>
      </c>
      <c r="I26" s="31">
        <v>121.735842</v>
      </c>
      <c r="J26" s="31">
        <v>103.729265</v>
      </c>
      <c r="K26" s="31">
        <v>117.97541224</v>
      </c>
      <c r="L26" s="31">
        <v>117.58386979999999</v>
      </c>
      <c r="M26" s="31">
        <v>125.1075765</v>
      </c>
      <c r="N26" s="29">
        <f t="shared" si="2"/>
        <v>1399.3997027166604</v>
      </c>
    </row>
    <row r="27" spans="1:14" s="3" customFormat="1" ht="18">
      <c r="A27" s="23" t="s">
        <v>5</v>
      </c>
      <c r="B27" s="30">
        <v>141.599088</v>
      </c>
      <c r="C27" s="30">
        <v>134.529398882</v>
      </c>
      <c r="D27" s="30">
        <v>142.784649</v>
      </c>
      <c r="E27" s="30">
        <v>124.260061</v>
      </c>
      <c r="F27" s="30">
        <v>113.413527</v>
      </c>
      <c r="G27" s="30">
        <v>119.463115</v>
      </c>
      <c r="H27" s="30">
        <v>144.66978</v>
      </c>
      <c r="I27" s="31">
        <v>139.671018</v>
      </c>
      <c r="J27" s="31">
        <v>116.40250400000001</v>
      </c>
      <c r="K27" s="31">
        <v>130.691368</v>
      </c>
      <c r="L27" s="31">
        <v>134.417724</v>
      </c>
      <c r="M27" s="31">
        <v>144.614015</v>
      </c>
      <c r="N27" s="29">
        <f t="shared" si="2"/>
        <v>1586.5162478819998</v>
      </c>
    </row>
    <row r="28" spans="1:14" s="3" customFormat="1" ht="18">
      <c r="A28" s="23" t="s">
        <v>6</v>
      </c>
      <c r="B28" s="30">
        <v>83.93386199999999</v>
      </c>
      <c r="C28" s="30">
        <v>76.43828921299999</v>
      </c>
      <c r="D28" s="30">
        <v>79.008045</v>
      </c>
      <c r="E28" s="30">
        <v>72.585834</v>
      </c>
      <c r="F28" s="30">
        <v>64.36206800000001</v>
      </c>
      <c r="G28" s="30">
        <v>69.09119700000001</v>
      </c>
      <c r="H28" s="30">
        <v>89.61379999300001</v>
      </c>
      <c r="I28" s="31">
        <v>87.21263099999999</v>
      </c>
      <c r="J28" s="31">
        <v>64.433621</v>
      </c>
      <c r="K28" s="31">
        <v>72.70715570000002</v>
      </c>
      <c r="L28" s="31">
        <v>74.940200052</v>
      </c>
      <c r="M28" s="31">
        <v>78.25341900000001</v>
      </c>
      <c r="N28" s="29">
        <f t="shared" si="2"/>
        <v>912.5801219580001</v>
      </c>
    </row>
    <row r="29" spans="1:14" s="3" customFormat="1" ht="18">
      <c r="A29" s="23" t="s">
        <v>7</v>
      </c>
      <c r="B29" s="30">
        <v>51.570305000000005</v>
      </c>
      <c r="C29" s="30">
        <v>46.863274000000004</v>
      </c>
      <c r="D29" s="30">
        <v>55.65750900000001</v>
      </c>
      <c r="E29" s="30">
        <v>50.17443900000001</v>
      </c>
      <c r="F29" s="30">
        <v>46.402959</v>
      </c>
      <c r="G29" s="30">
        <v>46.16657399999999</v>
      </c>
      <c r="H29" s="30">
        <v>53.958153</v>
      </c>
      <c r="I29" s="31">
        <v>54.390802</v>
      </c>
      <c r="J29" s="31">
        <v>47.491130999999996</v>
      </c>
      <c r="K29" s="31">
        <v>51.928189999999994</v>
      </c>
      <c r="L29" s="31">
        <v>53.08997491</v>
      </c>
      <c r="M29" s="31">
        <v>56.03916</v>
      </c>
      <c r="N29" s="29">
        <f t="shared" si="2"/>
        <v>613.73247091</v>
      </c>
    </row>
    <row r="30" spans="1:14" s="3" customFormat="1" ht="18">
      <c r="A30" s="23" t="s">
        <v>8</v>
      </c>
      <c r="B30" s="30">
        <v>107.18691000469998</v>
      </c>
      <c r="C30" s="30">
        <v>106.159797</v>
      </c>
      <c r="D30" s="30">
        <v>113.062594</v>
      </c>
      <c r="E30" s="30">
        <v>100.40032899999999</v>
      </c>
      <c r="F30" s="30">
        <v>100.786192</v>
      </c>
      <c r="G30" s="30">
        <v>108.61992699999999</v>
      </c>
      <c r="H30" s="30">
        <v>134.214176</v>
      </c>
      <c r="I30" s="31">
        <v>134.354367</v>
      </c>
      <c r="J30" s="31">
        <v>103.82816799999998</v>
      </c>
      <c r="K30" s="31">
        <v>107.00806999999998</v>
      </c>
      <c r="L30" s="31">
        <v>114.30188132999999</v>
      </c>
      <c r="M30" s="31">
        <v>117.701889</v>
      </c>
      <c r="N30" s="29">
        <f t="shared" si="2"/>
        <v>1347.6243003347</v>
      </c>
    </row>
    <row r="31" spans="1:14" s="3" customFormat="1" ht="18">
      <c r="A31" s="23" t="s">
        <v>9</v>
      </c>
      <c r="B31" s="30">
        <v>95.18570099999997</v>
      </c>
      <c r="C31" s="30">
        <v>89.70703431699998</v>
      </c>
      <c r="D31" s="30">
        <v>91.56626200000001</v>
      </c>
      <c r="E31" s="30">
        <v>84.976699</v>
      </c>
      <c r="F31" s="30">
        <v>80.12430599999998</v>
      </c>
      <c r="G31" s="30">
        <v>86.68402999999999</v>
      </c>
      <c r="H31" s="30">
        <v>112.52579711800001</v>
      </c>
      <c r="I31" s="31">
        <v>115.78219100000003</v>
      </c>
      <c r="J31" s="31">
        <v>88.021329</v>
      </c>
      <c r="K31" s="31">
        <v>87.354799</v>
      </c>
      <c r="L31" s="31">
        <v>92.06953600000001</v>
      </c>
      <c r="M31" s="31">
        <v>94.21062100000002</v>
      </c>
      <c r="N31" s="29">
        <f t="shared" si="2"/>
        <v>1118.2083054349998</v>
      </c>
    </row>
    <row r="32" spans="1:14" s="3" customFormat="1" ht="18">
      <c r="A32" s="23" t="s">
        <v>10</v>
      </c>
      <c r="B32" s="30">
        <v>74.05014899999999</v>
      </c>
      <c r="C32" s="30">
        <v>68.31969259299998</v>
      </c>
      <c r="D32" s="30">
        <v>73.37436899999999</v>
      </c>
      <c r="E32" s="30">
        <v>67.66902999999999</v>
      </c>
      <c r="F32" s="30">
        <v>62.682410000000004</v>
      </c>
      <c r="G32" s="30">
        <v>65.55980000000001</v>
      </c>
      <c r="H32" s="30">
        <v>78.50006014</v>
      </c>
      <c r="I32" s="31">
        <v>79.07426403100001</v>
      </c>
      <c r="J32" s="31">
        <v>61.720747181</v>
      </c>
      <c r="K32" s="31">
        <v>66.92805327500001</v>
      </c>
      <c r="L32" s="31">
        <v>67.073524</v>
      </c>
      <c r="M32" s="31">
        <v>69.37463101300001</v>
      </c>
      <c r="N32" s="29">
        <f t="shared" si="2"/>
        <v>834.326730233</v>
      </c>
    </row>
    <row r="33" spans="1:14" s="3" customFormat="1" ht="18">
      <c r="A33" s="26" t="s">
        <v>11</v>
      </c>
      <c r="B33" s="30">
        <v>84.31618600000002</v>
      </c>
      <c r="C33" s="30">
        <v>79.77113038639999</v>
      </c>
      <c r="D33" s="30">
        <v>85.025179</v>
      </c>
      <c r="E33" s="30">
        <v>75.795066</v>
      </c>
      <c r="F33" s="30">
        <v>69.59156100000001</v>
      </c>
      <c r="G33" s="30">
        <v>73.432236</v>
      </c>
      <c r="H33" s="30">
        <v>90.42572599999998</v>
      </c>
      <c r="I33" s="31">
        <v>92.295148553</v>
      </c>
      <c r="J33" s="31">
        <v>70.622995</v>
      </c>
      <c r="K33" s="31">
        <v>76.797238252</v>
      </c>
      <c r="L33" s="31">
        <v>80.41848763360002</v>
      </c>
      <c r="M33" s="31">
        <v>82.096264</v>
      </c>
      <c r="N33" s="29">
        <f t="shared" si="2"/>
        <v>960.5872178249999</v>
      </c>
    </row>
    <row r="34" spans="1:14" s="3" customFormat="1" ht="22.5" customHeight="1" hidden="1">
      <c r="A34" s="27" t="s">
        <v>12</v>
      </c>
      <c r="B34" s="30">
        <v>0</v>
      </c>
      <c r="C34" s="30">
        <v>0</v>
      </c>
      <c r="D34" s="30">
        <v>-0.234827</v>
      </c>
      <c r="E34" s="30">
        <v>0</v>
      </c>
      <c r="F34" s="30">
        <v>0</v>
      </c>
      <c r="G34" s="30">
        <v>0</v>
      </c>
      <c r="H34" s="32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29">
        <f t="shared" si="2"/>
        <v>-0.234827</v>
      </c>
    </row>
    <row r="35" spans="1:14" s="3" customFormat="1" ht="18">
      <c r="A35" s="19" t="s">
        <v>33</v>
      </c>
      <c r="B35" s="29">
        <f aca="true" t="shared" si="3" ref="B35:K35">SUM(B23:B34)</f>
        <v>1974.9684890047</v>
      </c>
      <c r="C35" s="29">
        <f t="shared" si="3"/>
        <v>1880.3210316474883</v>
      </c>
      <c r="D35" s="29">
        <f t="shared" si="3"/>
        <v>1966.5236139999997</v>
      </c>
      <c r="E35" s="29">
        <f t="shared" si="3"/>
        <v>1757.197587</v>
      </c>
      <c r="F35" s="29">
        <f t="shared" si="3"/>
        <v>1610.4397502</v>
      </c>
      <c r="G35" s="29">
        <f t="shared" si="3"/>
        <v>1744.970415</v>
      </c>
      <c r="H35" s="29">
        <f t="shared" si="3"/>
        <v>2201.096339326572</v>
      </c>
      <c r="I35" s="29">
        <f t="shared" si="3"/>
        <v>2203.4286165840003</v>
      </c>
      <c r="J35" s="29">
        <f t="shared" si="3"/>
        <v>1676.4025591809996</v>
      </c>
      <c r="K35" s="29">
        <f t="shared" si="3"/>
        <v>1827.2831174669996</v>
      </c>
      <c r="L35" s="29">
        <f>SUM(L23:L34)</f>
        <v>1896.5777007255997</v>
      </c>
      <c r="M35" s="29">
        <f>SUM(M23:M34)</f>
        <v>1980.394705513</v>
      </c>
      <c r="N35" s="29">
        <f>SUM(N23:N34)</f>
        <v>22719.603925649357</v>
      </c>
    </row>
    <row r="36" s="3" customFormat="1" ht="45" customHeight="1">
      <c r="D36" s="38"/>
    </row>
    <row r="37" s="3" customFormat="1" ht="45" customHeight="1"/>
    <row r="38" s="3" customFormat="1" ht="45" customHeight="1"/>
    <row r="39" s="3" customFormat="1" ht="45" customHeight="1"/>
    <row r="40" s="3" customFormat="1" ht="45" customHeight="1"/>
    <row r="41" s="3" customFormat="1" ht="45" customHeight="1"/>
    <row r="42" s="3" customFormat="1" ht="45" customHeight="1"/>
    <row r="43" s="3" customFormat="1" ht="45" customHeight="1"/>
    <row r="44" s="3" customFormat="1" ht="45" customHeight="1"/>
    <row r="45" s="3" customFormat="1" ht="45" customHeight="1"/>
    <row r="46" s="3" customFormat="1" ht="45" customHeight="1"/>
    <row r="47" s="3" customFormat="1" ht="45" customHeight="1"/>
    <row r="48" s="3" customFormat="1" ht="45" customHeight="1"/>
    <row r="49" s="3" customFormat="1" ht="45" customHeight="1"/>
    <row r="50" s="3" customFormat="1" ht="45" customHeight="1"/>
    <row r="51" s="3" customFormat="1" ht="45" customHeight="1"/>
    <row r="52" s="3" customFormat="1" ht="45" customHeight="1"/>
    <row r="53" s="3" customFormat="1" ht="45" customHeight="1"/>
    <row r="54" s="3" customFormat="1" ht="45" customHeight="1"/>
    <row r="55" s="3" customFormat="1" ht="45" customHeight="1"/>
    <row r="56" s="3" customFormat="1" ht="45" customHeight="1"/>
    <row r="57" s="3" customFormat="1" ht="45" customHeight="1"/>
    <row r="58" s="3" customFormat="1" ht="45" customHeight="1"/>
    <row r="59" s="3" customFormat="1" ht="45" customHeight="1"/>
    <row r="60" s="3" customFormat="1" ht="45" customHeight="1"/>
    <row r="61" s="3" customFormat="1" ht="45" customHeight="1"/>
    <row r="62" s="3" customFormat="1" ht="45" customHeight="1"/>
    <row r="63" s="3" customFormat="1" ht="45" customHeight="1"/>
    <row r="64" s="3" customFormat="1" ht="45" customHeight="1"/>
    <row r="65" s="3" customFormat="1" ht="45" customHeight="1"/>
    <row r="66" s="3" customFormat="1" ht="45" customHeight="1"/>
    <row r="67" s="3" customFormat="1" ht="45" customHeight="1"/>
    <row r="68" s="3" customFormat="1" ht="45" customHeight="1"/>
    <row r="69" s="3" customFormat="1" ht="45" customHeight="1"/>
    <row r="70" s="3" customFormat="1" ht="45" customHeight="1"/>
    <row r="71" s="3" customFormat="1" ht="45" customHeight="1"/>
    <row r="72" s="3" customFormat="1" ht="45" customHeight="1"/>
    <row r="73" s="3" customFormat="1" ht="45" customHeight="1"/>
    <row r="74" s="3" customFormat="1" ht="45" customHeight="1"/>
    <row r="75" s="3" customFormat="1" ht="45" customHeight="1"/>
    <row r="76" s="3" customFormat="1" ht="45" customHeight="1"/>
    <row r="77" s="3" customFormat="1" ht="45" customHeight="1"/>
    <row r="78" s="3" customFormat="1" ht="45" customHeight="1"/>
    <row r="79" s="3" customFormat="1" ht="45" customHeight="1"/>
    <row r="80" s="3" customFormat="1" ht="45" customHeight="1"/>
    <row r="81" s="3" customFormat="1" ht="45" customHeight="1"/>
    <row r="82" s="3" customFormat="1" ht="45" customHeight="1"/>
  </sheetData>
  <sheetProtection/>
  <mergeCells count="3">
    <mergeCell ref="M1:N1"/>
    <mergeCell ref="A5:H5"/>
    <mergeCell ref="A21:H2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view="pageBreakPreview" zoomScale="60" zoomScalePageLayoutView="0" workbookViewId="0" topLeftCell="A1">
      <selection activeCell="I39" sqref="I39"/>
    </sheetView>
  </sheetViews>
  <sheetFormatPr defaultColWidth="9.00390625" defaultRowHeight="12.75"/>
  <cols>
    <col min="1" max="1" width="44.375" style="2" customWidth="1"/>
    <col min="2" max="2" width="24.25390625" style="2" customWidth="1"/>
    <col min="3" max="13" width="19.625" style="2" bestFit="1" customWidth="1"/>
    <col min="14" max="14" width="23.75390625" style="2" customWidth="1"/>
    <col min="15" max="15" width="9.125" style="2" customWidth="1"/>
    <col min="16" max="17" width="12.25390625" style="2" bestFit="1" customWidth="1"/>
    <col min="18" max="16384" width="9.125" style="2" customWidth="1"/>
  </cols>
  <sheetData>
    <row r="1" spans="13:14" ht="18">
      <c r="M1" s="39" t="s">
        <v>31</v>
      </c>
      <c r="N1" s="39"/>
    </row>
    <row r="2" spans="1:14" s="3" customFormat="1" ht="18">
      <c r="A2" s="20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s="3" customFormat="1" ht="18">
      <c r="A3" s="20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3:14" s="3" customFormat="1" ht="20.25" customHeight="1">
      <c r="M4" s="3" t="s">
        <v>32</v>
      </c>
      <c r="N4" s="3">
        <v>2020</v>
      </c>
    </row>
    <row r="5" spans="1:8" s="8" customFormat="1" ht="20.25">
      <c r="A5" s="40" t="s">
        <v>14</v>
      </c>
      <c r="B5" s="40"/>
      <c r="C5" s="40"/>
      <c r="D5" s="40"/>
      <c r="E5" s="40"/>
      <c r="F5" s="40"/>
      <c r="G5" s="40"/>
      <c r="H5" s="40"/>
    </row>
    <row r="6" spans="1:14" s="3" customFormat="1" ht="18">
      <c r="A6" s="5" t="s">
        <v>0</v>
      </c>
      <c r="B6" s="5" t="s">
        <v>17</v>
      </c>
      <c r="C6" s="5" t="s">
        <v>18</v>
      </c>
      <c r="D6" s="5" t="s">
        <v>19</v>
      </c>
      <c r="E6" s="5" t="s">
        <v>20</v>
      </c>
      <c r="F6" s="5" t="s">
        <v>21</v>
      </c>
      <c r="G6" s="5" t="s">
        <v>22</v>
      </c>
      <c r="H6" s="5" t="s">
        <v>16</v>
      </c>
      <c r="I6" s="5" t="s">
        <v>23</v>
      </c>
      <c r="J6" s="5" t="s">
        <v>24</v>
      </c>
      <c r="K6" s="5" t="s">
        <v>25</v>
      </c>
      <c r="L6" s="5" t="s">
        <v>26</v>
      </c>
      <c r="M6" s="5" t="s">
        <v>27</v>
      </c>
      <c r="N6" s="5" t="s">
        <v>28</v>
      </c>
    </row>
    <row r="7" spans="1:14" s="1" customFormat="1" ht="18">
      <c r="A7" s="26" t="s">
        <v>1</v>
      </c>
      <c r="B7" s="28">
        <v>581.300506</v>
      </c>
      <c r="C7" s="28">
        <v>543.3775261731212</v>
      </c>
      <c r="D7" s="28">
        <v>509.3716177665226</v>
      </c>
      <c r="E7" s="28">
        <v>431.712492</v>
      </c>
      <c r="F7" s="28">
        <v>394.560612</v>
      </c>
      <c r="G7" s="28">
        <v>469.617982</v>
      </c>
      <c r="H7" s="28">
        <v>581.575217</v>
      </c>
      <c r="I7" s="28">
        <v>529.321675</v>
      </c>
      <c r="J7" s="28">
        <v>476.840768</v>
      </c>
      <c r="K7" s="28">
        <v>453.519762</v>
      </c>
      <c r="L7" s="28">
        <v>538.075172</v>
      </c>
      <c r="M7" s="28">
        <v>619.976865</v>
      </c>
      <c r="N7" s="29">
        <f>SUM(B7:M7)</f>
        <v>6129.250194939643</v>
      </c>
    </row>
    <row r="8" spans="1:14" s="4" customFormat="1" ht="18">
      <c r="A8" s="26" t="s">
        <v>2</v>
      </c>
      <c r="B8" s="28">
        <v>362.994284</v>
      </c>
      <c r="C8" s="28">
        <v>344.099831</v>
      </c>
      <c r="D8" s="28">
        <v>320.890011</v>
      </c>
      <c r="E8" s="28">
        <v>277.594617</v>
      </c>
      <c r="F8" s="28">
        <v>261.087266</v>
      </c>
      <c r="G8" s="28">
        <v>278.810696</v>
      </c>
      <c r="H8" s="28">
        <v>376.957901</v>
      </c>
      <c r="I8" s="28">
        <v>376.389144</v>
      </c>
      <c r="J8" s="28">
        <v>320.25228</v>
      </c>
      <c r="K8" s="28">
        <v>293.354651</v>
      </c>
      <c r="L8" s="28">
        <v>336.314783</v>
      </c>
      <c r="M8" s="28">
        <v>364.119375</v>
      </c>
      <c r="N8" s="29">
        <f aca="true" t="shared" si="0" ref="N8:N18">SUM(B8:M8)</f>
        <v>3912.864839</v>
      </c>
    </row>
    <row r="9" spans="1:14" s="1" customFormat="1" ht="18">
      <c r="A9" s="26" t="s">
        <v>3</v>
      </c>
      <c r="B9" s="28">
        <v>358.749349</v>
      </c>
      <c r="C9" s="28">
        <v>330.238705</v>
      </c>
      <c r="D9" s="28">
        <v>302.749752</v>
      </c>
      <c r="E9" s="28">
        <v>228.513166</v>
      </c>
      <c r="F9" s="28">
        <v>188.010321</v>
      </c>
      <c r="G9" s="28">
        <v>230.167874</v>
      </c>
      <c r="H9" s="28">
        <v>341.362115</v>
      </c>
      <c r="I9" s="28">
        <v>353.619323</v>
      </c>
      <c r="J9" s="28">
        <v>306.484115</v>
      </c>
      <c r="K9" s="28">
        <v>264.320698</v>
      </c>
      <c r="L9" s="28">
        <v>291.909406</v>
      </c>
      <c r="M9" s="28">
        <v>340.973566</v>
      </c>
      <c r="N9" s="29">
        <f t="shared" si="0"/>
        <v>3537.0983899999997</v>
      </c>
    </row>
    <row r="10" spans="1:14" s="1" customFormat="1" ht="18">
      <c r="A10" s="23" t="s">
        <v>4</v>
      </c>
      <c r="B10" s="28">
        <v>142.420186</v>
      </c>
      <c r="C10" s="28">
        <v>133.894237</v>
      </c>
      <c r="D10" s="28">
        <v>129.459444</v>
      </c>
      <c r="E10" s="28">
        <v>113.363045</v>
      </c>
      <c r="F10" s="28">
        <v>106.061588</v>
      </c>
      <c r="G10" s="28">
        <v>109.128903</v>
      </c>
      <c r="H10" s="28">
        <v>122.622194</v>
      </c>
      <c r="I10" s="28">
        <v>116.330044</v>
      </c>
      <c r="J10" s="28">
        <v>111.735292</v>
      </c>
      <c r="K10" s="28">
        <v>113.580624</v>
      </c>
      <c r="L10" s="28">
        <v>130.619026</v>
      </c>
      <c r="M10" s="28">
        <v>146.171772</v>
      </c>
      <c r="N10" s="29">
        <f t="shared" si="0"/>
        <v>1475.386355</v>
      </c>
    </row>
    <row r="11" spans="1:14" s="1" customFormat="1" ht="18">
      <c r="A11" s="23" t="s">
        <v>5</v>
      </c>
      <c r="B11" s="28">
        <v>153.470047</v>
      </c>
      <c r="C11" s="28">
        <v>146.790128</v>
      </c>
      <c r="D11" s="28">
        <v>141.542344</v>
      </c>
      <c r="E11" s="28">
        <v>127.448609</v>
      </c>
      <c r="F11" s="28">
        <v>114.56055</v>
      </c>
      <c r="G11" s="28">
        <v>120.304651</v>
      </c>
      <c r="H11" s="28">
        <v>143.664974</v>
      </c>
      <c r="I11" s="28">
        <v>132.698144</v>
      </c>
      <c r="J11" s="28">
        <v>125.728138</v>
      </c>
      <c r="K11" s="28">
        <v>124.237076</v>
      </c>
      <c r="L11" s="28">
        <v>142.464318</v>
      </c>
      <c r="M11" s="28">
        <v>154.129719</v>
      </c>
      <c r="N11" s="29">
        <f t="shared" si="0"/>
        <v>1627.038698</v>
      </c>
    </row>
    <row r="12" spans="1:14" s="1" customFormat="1" ht="18">
      <c r="A12" s="23" t="s">
        <v>6</v>
      </c>
      <c r="B12" s="28">
        <v>94.780342</v>
      </c>
      <c r="C12" s="28">
        <v>90.62962</v>
      </c>
      <c r="D12" s="28">
        <v>86.52841599999999</v>
      </c>
      <c r="E12" s="28">
        <v>77.428154</v>
      </c>
      <c r="F12" s="28">
        <v>65.834328</v>
      </c>
      <c r="G12" s="28">
        <v>72.93874489999999</v>
      </c>
      <c r="H12" s="28">
        <v>89.961276</v>
      </c>
      <c r="I12" s="28">
        <v>83.710325</v>
      </c>
      <c r="J12" s="28">
        <v>71.478459</v>
      </c>
      <c r="K12" s="28">
        <v>71.350857</v>
      </c>
      <c r="L12" s="28">
        <v>85.735856</v>
      </c>
      <c r="M12" s="28">
        <v>96.551188</v>
      </c>
      <c r="N12" s="29">
        <f t="shared" si="0"/>
        <v>986.9275659000001</v>
      </c>
    </row>
    <row r="13" spans="1:14" s="1" customFormat="1" ht="18">
      <c r="A13" s="23" t="s">
        <v>7</v>
      </c>
      <c r="B13" s="28">
        <v>64.671904</v>
      </c>
      <c r="C13" s="28">
        <v>61.162007</v>
      </c>
      <c r="D13" s="28">
        <v>59.348188</v>
      </c>
      <c r="E13" s="28">
        <v>54.610054</v>
      </c>
      <c r="F13" s="28">
        <v>50.427652</v>
      </c>
      <c r="G13" s="28">
        <v>49.972661</v>
      </c>
      <c r="H13" s="28">
        <v>59.297245</v>
      </c>
      <c r="I13" s="28">
        <v>55.190297</v>
      </c>
      <c r="J13" s="28">
        <v>52.618229</v>
      </c>
      <c r="K13" s="28">
        <v>52.783711</v>
      </c>
      <c r="L13" s="28">
        <v>58.76773</v>
      </c>
      <c r="M13" s="28">
        <v>61.434253</v>
      </c>
      <c r="N13" s="29">
        <f t="shared" si="0"/>
        <v>680.283931</v>
      </c>
    </row>
    <row r="14" spans="1:14" s="1" customFormat="1" ht="18">
      <c r="A14" s="23" t="s">
        <v>8</v>
      </c>
      <c r="B14" s="28">
        <v>129.753501</v>
      </c>
      <c r="C14" s="28">
        <v>120.896387</v>
      </c>
      <c r="D14" s="28">
        <v>119.930326</v>
      </c>
      <c r="E14" s="28">
        <v>104.873826</v>
      </c>
      <c r="F14" s="28">
        <v>102.697121</v>
      </c>
      <c r="G14" s="28">
        <v>109.222488</v>
      </c>
      <c r="H14" s="28">
        <v>131.837908</v>
      </c>
      <c r="I14" s="28">
        <v>126.451177</v>
      </c>
      <c r="J14" s="28">
        <v>104.345904</v>
      </c>
      <c r="K14" s="28">
        <v>99.16273</v>
      </c>
      <c r="L14" s="28">
        <v>114.694788</v>
      </c>
      <c r="M14" s="28">
        <v>130.834181</v>
      </c>
      <c r="N14" s="29">
        <f t="shared" si="0"/>
        <v>1394.700337</v>
      </c>
    </row>
    <row r="15" spans="1:14" s="4" customFormat="1" ht="18">
      <c r="A15" s="23" t="s">
        <v>9</v>
      </c>
      <c r="B15" s="28">
        <v>107.999376</v>
      </c>
      <c r="C15" s="28">
        <v>99.786415</v>
      </c>
      <c r="D15" s="28">
        <v>96.462999</v>
      </c>
      <c r="E15" s="28">
        <v>86.684222</v>
      </c>
      <c r="F15" s="28">
        <v>83.944941</v>
      </c>
      <c r="G15" s="28">
        <v>95.134568</v>
      </c>
      <c r="H15" s="28">
        <v>114.488796</v>
      </c>
      <c r="I15" s="28">
        <v>106.445232</v>
      </c>
      <c r="J15" s="28">
        <v>92.672113</v>
      </c>
      <c r="K15" s="28">
        <v>88.162751</v>
      </c>
      <c r="L15" s="28">
        <v>98.33748</v>
      </c>
      <c r="M15" s="28">
        <v>114.005997</v>
      </c>
      <c r="N15" s="29">
        <f t="shared" si="0"/>
        <v>1184.1248899999998</v>
      </c>
    </row>
    <row r="16" spans="1:14" s="1" customFormat="1" ht="18">
      <c r="A16" s="23" t="s">
        <v>10</v>
      </c>
      <c r="B16" s="28">
        <v>86.964638</v>
      </c>
      <c r="C16" s="28">
        <v>80.660535</v>
      </c>
      <c r="D16" s="28">
        <v>80.183827</v>
      </c>
      <c r="E16" s="28">
        <v>75.377089</v>
      </c>
      <c r="F16" s="28">
        <v>62.378935</v>
      </c>
      <c r="G16" s="28">
        <v>66.224955</v>
      </c>
      <c r="H16" s="28">
        <v>83.546572</v>
      </c>
      <c r="I16" s="28">
        <v>76.050821</v>
      </c>
      <c r="J16" s="28">
        <v>64.547653</v>
      </c>
      <c r="K16" s="28">
        <v>65.797492</v>
      </c>
      <c r="L16" s="28">
        <v>75.282492</v>
      </c>
      <c r="M16" s="28">
        <v>86.8777</v>
      </c>
      <c r="N16" s="29">
        <f t="shared" si="0"/>
        <v>903.8927090000001</v>
      </c>
    </row>
    <row r="17" spans="1:14" s="4" customFormat="1" ht="18">
      <c r="A17" s="26" t="s">
        <v>11</v>
      </c>
      <c r="B17" s="28">
        <v>98.143724</v>
      </c>
      <c r="C17" s="28">
        <v>92.424289</v>
      </c>
      <c r="D17" s="28">
        <v>89.969154</v>
      </c>
      <c r="E17" s="28">
        <v>82.713523</v>
      </c>
      <c r="F17" s="28">
        <v>75.394109</v>
      </c>
      <c r="G17" s="28">
        <v>80.657373</v>
      </c>
      <c r="H17" s="28">
        <v>95.243154</v>
      </c>
      <c r="I17" s="28">
        <v>86.980827</v>
      </c>
      <c r="J17" s="28">
        <v>80.256976</v>
      </c>
      <c r="K17" s="28">
        <v>79.318033</v>
      </c>
      <c r="L17" s="28">
        <v>87.222522</v>
      </c>
      <c r="M17" s="28">
        <v>98.459339</v>
      </c>
      <c r="N17" s="29">
        <f t="shared" si="0"/>
        <v>1046.783023</v>
      </c>
    </row>
    <row r="18" spans="1:14" s="1" customFormat="1" ht="18.75" customHeight="1">
      <c r="A18" s="27" t="s">
        <v>12</v>
      </c>
      <c r="B18" s="28">
        <v>-2.458616</v>
      </c>
      <c r="C18" s="28">
        <v>6.212204</v>
      </c>
      <c r="D18" s="28">
        <v>-14.052395</v>
      </c>
      <c r="E18" s="28">
        <v>4.409184</v>
      </c>
      <c r="F18" s="28">
        <v>18.48585</v>
      </c>
      <c r="G18" s="28">
        <v>-3.515387</v>
      </c>
      <c r="H18" s="28">
        <v>16.181336</v>
      </c>
      <c r="I18" s="28">
        <v>-7.231258</v>
      </c>
      <c r="J18" s="28">
        <v>6.134127</v>
      </c>
      <c r="K18" s="28">
        <v>1.2225616000000001</v>
      </c>
      <c r="L18" s="28">
        <v>36.4518024</v>
      </c>
      <c r="M18" s="28">
        <v>67.807765</v>
      </c>
      <c r="N18" s="29">
        <f t="shared" si="0"/>
        <v>129.647174</v>
      </c>
    </row>
    <row r="19" spans="1:14" s="1" customFormat="1" ht="18">
      <c r="A19" s="19" t="s">
        <v>33</v>
      </c>
      <c r="B19" s="29">
        <f aca="true" t="shared" si="1" ref="B19:N19">SUM(B7:B18)</f>
        <v>2178.7892410000004</v>
      </c>
      <c r="C19" s="29">
        <f t="shared" si="1"/>
        <v>2050.1718841731213</v>
      </c>
      <c r="D19" s="29">
        <f t="shared" si="1"/>
        <v>1922.3836837665228</v>
      </c>
      <c r="E19" s="29">
        <f t="shared" si="1"/>
        <v>1664.7279810000002</v>
      </c>
      <c r="F19" s="29">
        <f t="shared" si="1"/>
        <v>1523.4432729999999</v>
      </c>
      <c r="G19" s="29">
        <f t="shared" si="1"/>
        <v>1678.6655088999998</v>
      </c>
      <c r="H19" s="29">
        <f t="shared" si="1"/>
        <v>2156.738688</v>
      </c>
      <c r="I19" s="29">
        <f t="shared" si="1"/>
        <v>2035.9557510000002</v>
      </c>
      <c r="J19" s="29">
        <f t="shared" si="1"/>
        <v>1813.094054</v>
      </c>
      <c r="K19" s="29">
        <f t="shared" si="1"/>
        <v>1706.8109466</v>
      </c>
      <c r="L19" s="29">
        <f t="shared" si="1"/>
        <v>1995.8753754</v>
      </c>
      <c r="M19" s="29">
        <f t="shared" si="1"/>
        <v>2281.34172</v>
      </c>
      <c r="N19" s="29">
        <f t="shared" si="1"/>
        <v>23007.998106839645</v>
      </c>
    </row>
    <row r="20" spans="1:8" s="1" customFormat="1" ht="18">
      <c r="A20" s="6"/>
      <c r="B20" s="6"/>
      <c r="C20" s="6"/>
      <c r="D20" s="6"/>
      <c r="E20" s="6"/>
      <c r="F20" s="6"/>
      <c r="G20" s="6"/>
      <c r="H20" s="7"/>
    </row>
    <row r="21" spans="1:8" s="9" customFormat="1" ht="20.25">
      <c r="A21" s="40" t="s">
        <v>15</v>
      </c>
      <c r="B21" s="40"/>
      <c r="C21" s="40"/>
      <c r="D21" s="40"/>
      <c r="E21" s="40"/>
      <c r="F21" s="40"/>
      <c r="G21" s="40"/>
      <c r="H21" s="40"/>
    </row>
    <row r="22" spans="1:14" s="3" customFormat="1" ht="18">
      <c r="A22" s="5" t="s">
        <v>0</v>
      </c>
      <c r="B22" s="5" t="s">
        <v>17</v>
      </c>
      <c r="C22" s="5" t="s">
        <v>18</v>
      </c>
      <c r="D22" s="5" t="s">
        <v>19</v>
      </c>
      <c r="E22" s="5" t="s">
        <v>20</v>
      </c>
      <c r="F22" s="5" t="s">
        <v>21</v>
      </c>
      <c r="G22" s="5" t="s">
        <v>22</v>
      </c>
      <c r="H22" s="5" t="s">
        <v>16</v>
      </c>
      <c r="I22" s="5" t="s">
        <v>23</v>
      </c>
      <c r="J22" s="5" t="s">
        <v>24</v>
      </c>
      <c r="K22" s="5" t="s">
        <v>25</v>
      </c>
      <c r="L22" s="5" t="s">
        <v>26</v>
      </c>
      <c r="M22" s="5" t="s">
        <v>27</v>
      </c>
      <c r="N22" s="5" t="s">
        <v>28</v>
      </c>
    </row>
    <row r="23" spans="1:14" s="3" customFormat="1" ht="18">
      <c r="A23" s="26" t="s">
        <v>1</v>
      </c>
      <c r="B23" s="30">
        <v>535.410468</v>
      </c>
      <c r="C23" s="30">
        <v>499.33195627339876</v>
      </c>
      <c r="D23" s="30">
        <v>467.93620153499995</v>
      </c>
      <c r="E23" s="30">
        <v>404.974452</v>
      </c>
      <c r="F23" s="30">
        <v>372.570475</v>
      </c>
      <c r="G23" s="30">
        <v>466.320875</v>
      </c>
      <c r="H23" s="30">
        <v>545.038378</v>
      </c>
      <c r="I23" s="31">
        <v>507.070161</v>
      </c>
      <c r="J23" s="31">
        <v>462.499744</v>
      </c>
      <c r="K23" s="31">
        <v>434.928597</v>
      </c>
      <c r="L23" s="31">
        <v>500.057993</v>
      </c>
      <c r="M23" s="31">
        <v>568.944272</v>
      </c>
      <c r="N23" s="29">
        <f aca="true" t="shared" si="2" ref="N23:N34">SUM(B23:M23)</f>
        <v>5765.0835728083985</v>
      </c>
    </row>
    <row r="24" spans="1:14" s="3" customFormat="1" ht="18">
      <c r="A24" s="26" t="s">
        <v>2</v>
      </c>
      <c r="B24" s="30">
        <v>328.435303</v>
      </c>
      <c r="C24" s="30">
        <v>314.06842184500005</v>
      </c>
      <c r="D24" s="30">
        <v>295.65612454</v>
      </c>
      <c r="E24" s="30">
        <v>259.871056</v>
      </c>
      <c r="F24" s="30">
        <v>250.09181</v>
      </c>
      <c r="G24" s="30">
        <v>265.529479</v>
      </c>
      <c r="H24" s="30">
        <v>358.43207551</v>
      </c>
      <c r="I24" s="31">
        <v>360.43984649000004</v>
      </c>
      <c r="J24" s="31">
        <v>311.860097</v>
      </c>
      <c r="K24" s="31">
        <v>279.258996</v>
      </c>
      <c r="L24" s="31">
        <v>311.751839</v>
      </c>
      <c r="M24" s="31">
        <v>352.57303</v>
      </c>
      <c r="N24" s="29">
        <f t="shared" si="2"/>
        <v>3687.9680783850004</v>
      </c>
    </row>
    <row r="25" spans="1:14" s="3" customFormat="1" ht="18">
      <c r="A25" s="26" t="s">
        <v>3</v>
      </c>
      <c r="B25" s="30">
        <v>309.842924</v>
      </c>
      <c r="C25" s="30">
        <v>285.136101</v>
      </c>
      <c r="D25" s="30">
        <v>253.184519</v>
      </c>
      <c r="E25" s="30">
        <v>198.707589</v>
      </c>
      <c r="F25" s="30">
        <v>165.153251</v>
      </c>
      <c r="G25" s="30">
        <v>197.667913</v>
      </c>
      <c r="H25" s="30">
        <v>293.662836</v>
      </c>
      <c r="I25" s="31">
        <v>302.186148</v>
      </c>
      <c r="J25" s="31">
        <v>277.970209</v>
      </c>
      <c r="K25" s="31">
        <v>231.81357</v>
      </c>
      <c r="L25" s="31">
        <v>246.949211</v>
      </c>
      <c r="M25" s="31">
        <v>281.891672</v>
      </c>
      <c r="N25" s="29">
        <f t="shared" si="2"/>
        <v>3044.165943</v>
      </c>
    </row>
    <row r="26" spans="1:14" s="3" customFormat="1" ht="18">
      <c r="A26" s="23" t="s">
        <v>4</v>
      </c>
      <c r="B26" s="30">
        <v>122.552908</v>
      </c>
      <c r="C26" s="30">
        <v>117.31820136</v>
      </c>
      <c r="D26" s="30">
        <v>112.06328111999998</v>
      </c>
      <c r="E26" s="30">
        <v>99.94774422</v>
      </c>
      <c r="F26" s="30">
        <v>94.944955</v>
      </c>
      <c r="G26" s="30">
        <v>97.76410199999998</v>
      </c>
      <c r="H26" s="30">
        <v>111.58675788762</v>
      </c>
      <c r="I26" s="31">
        <v>107.47825379999999</v>
      </c>
      <c r="J26" s="31">
        <v>102.41874468944</v>
      </c>
      <c r="K26" s="31">
        <v>101.439612</v>
      </c>
      <c r="L26" s="31">
        <v>113.67111411204034</v>
      </c>
      <c r="M26" s="31">
        <v>127.589541</v>
      </c>
      <c r="N26" s="29">
        <f t="shared" si="2"/>
        <v>1308.7752151891004</v>
      </c>
    </row>
    <row r="27" spans="1:14" s="3" customFormat="1" ht="18">
      <c r="A27" s="23" t="s">
        <v>5</v>
      </c>
      <c r="B27" s="30">
        <v>138.027444</v>
      </c>
      <c r="C27" s="30">
        <v>132.286975</v>
      </c>
      <c r="D27" s="30">
        <v>127.395941</v>
      </c>
      <c r="E27" s="30">
        <v>116.386352</v>
      </c>
      <c r="F27" s="30">
        <v>106.236383</v>
      </c>
      <c r="G27" s="30">
        <v>111.648731</v>
      </c>
      <c r="H27" s="30">
        <v>133.64485582</v>
      </c>
      <c r="I27" s="31">
        <v>123.989543</v>
      </c>
      <c r="J27" s="31">
        <v>119.302743</v>
      </c>
      <c r="K27" s="31">
        <v>114.394176</v>
      </c>
      <c r="L27" s="31">
        <v>129.375105</v>
      </c>
      <c r="M27" s="31">
        <v>145.914939</v>
      </c>
      <c r="N27" s="29">
        <f t="shared" si="2"/>
        <v>1498.6031878200001</v>
      </c>
    </row>
    <row r="28" spans="1:14" s="3" customFormat="1" ht="18">
      <c r="A28" s="23" t="s">
        <v>6</v>
      </c>
      <c r="B28" s="30">
        <v>79.665974</v>
      </c>
      <c r="C28" s="30">
        <v>76.23547</v>
      </c>
      <c r="D28" s="30">
        <v>71.783033</v>
      </c>
      <c r="E28" s="30">
        <v>67.477575</v>
      </c>
      <c r="F28" s="30">
        <v>57.392167</v>
      </c>
      <c r="G28" s="30">
        <v>63.690732</v>
      </c>
      <c r="H28" s="30">
        <v>78.114164</v>
      </c>
      <c r="I28" s="31">
        <v>75.895172</v>
      </c>
      <c r="J28" s="31">
        <v>67.71769</v>
      </c>
      <c r="K28" s="31">
        <v>62.068386</v>
      </c>
      <c r="L28" s="31">
        <v>71.225186</v>
      </c>
      <c r="M28" s="31">
        <v>81.628479</v>
      </c>
      <c r="N28" s="29">
        <f t="shared" si="2"/>
        <v>852.8940279999999</v>
      </c>
    </row>
    <row r="29" spans="1:14" s="3" customFormat="1" ht="18">
      <c r="A29" s="23" t="s">
        <v>7</v>
      </c>
      <c r="B29" s="30">
        <v>53.050252</v>
      </c>
      <c r="C29" s="30">
        <v>50.806340799999994</v>
      </c>
      <c r="D29" s="30">
        <v>49.237317</v>
      </c>
      <c r="E29" s="30">
        <v>44.96512591</v>
      </c>
      <c r="F29" s="30">
        <v>42.65587301</v>
      </c>
      <c r="G29" s="30">
        <v>45.033472</v>
      </c>
      <c r="H29" s="30">
        <v>52.648412</v>
      </c>
      <c r="I29" s="31">
        <v>48.833376</v>
      </c>
      <c r="J29" s="31">
        <v>47.362242998000006</v>
      </c>
      <c r="K29" s="31">
        <v>45.454262</v>
      </c>
      <c r="L29" s="31">
        <v>50.315503</v>
      </c>
      <c r="M29" s="31">
        <v>54.973006</v>
      </c>
      <c r="N29" s="29">
        <f t="shared" si="2"/>
        <v>585.3351827179999</v>
      </c>
    </row>
    <row r="30" spans="1:14" s="3" customFormat="1" ht="18">
      <c r="A30" s="23" t="s">
        <v>8</v>
      </c>
      <c r="B30" s="30">
        <v>108.085136</v>
      </c>
      <c r="C30" s="30">
        <v>100.7858</v>
      </c>
      <c r="D30" s="30">
        <v>99.904854</v>
      </c>
      <c r="E30" s="30">
        <v>91.982378</v>
      </c>
      <c r="F30" s="30">
        <v>94.662941</v>
      </c>
      <c r="G30" s="30">
        <v>97.450092</v>
      </c>
      <c r="H30" s="30">
        <v>115.613026</v>
      </c>
      <c r="I30" s="31">
        <v>109.711675</v>
      </c>
      <c r="J30" s="31">
        <v>96.81293</v>
      </c>
      <c r="K30" s="31">
        <v>86.947439</v>
      </c>
      <c r="L30" s="31">
        <v>96.515405</v>
      </c>
      <c r="M30" s="31">
        <v>108.449082</v>
      </c>
      <c r="N30" s="29">
        <f t="shared" si="2"/>
        <v>1206.9207580000002</v>
      </c>
    </row>
    <row r="31" spans="1:14" s="3" customFormat="1" ht="18">
      <c r="A31" s="23" t="s">
        <v>9</v>
      </c>
      <c r="B31" s="30">
        <v>92.092413</v>
      </c>
      <c r="C31" s="30">
        <v>87.245723</v>
      </c>
      <c r="D31" s="30">
        <v>85.389195</v>
      </c>
      <c r="E31" s="30">
        <v>78.071877</v>
      </c>
      <c r="F31" s="30">
        <v>76.526269</v>
      </c>
      <c r="G31" s="30">
        <v>84.163922</v>
      </c>
      <c r="H31" s="30">
        <v>100.486337</v>
      </c>
      <c r="I31" s="31">
        <v>97.699678</v>
      </c>
      <c r="J31" s="31">
        <v>88.745657</v>
      </c>
      <c r="K31" s="31">
        <v>79.802281</v>
      </c>
      <c r="L31" s="31">
        <v>85.650658</v>
      </c>
      <c r="M31" s="31">
        <v>95.342776</v>
      </c>
      <c r="N31" s="29">
        <f t="shared" si="2"/>
        <v>1051.216786</v>
      </c>
    </row>
    <row r="32" spans="1:14" s="3" customFormat="1" ht="18">
      <c r="A32" s="23" t="s">
        <v>10</v>
      </c>
      <c r="B32" s="30">
        <v>75.079605</v>
      </c>
      <c r="C32" s="30">
        <v>72.231549</v>
      </c>
      <c r="D32" s="30">
        <v>69.040122</v>
      </c>
      <c r="E32" s="30">
        <v>65.40002</v>
      </c>
      <c r="F32" s="30">
        <v>56.301684</v>
      </c>
      <c r="G32" s="30">
        <v>59.24123</v>
      </c>
      <c r="H32" s="30">
        <v>71.661296</v>
      </c>
      <c r="I32" s="31">
        <v>69.768964</v>
      </c>
      <c r="J32" s="31">
        <v>61.696038</v>
      </c>
      <c r="K32" s="31">
        <v>58.873993</v>
      </c>
      <c r="L32" s="31">
        <v>66.347314</v>
      </c>
      <c r="M32" s="31">
        <v>73.344326</v>
      </c>
      <c r="N32" s="29">
        <f t="shared" si="2"/>
        <v>798.9861410000001</v>
      </c>
    </row>
    <row r="33" spans="1:14" s="3" customFormat="1" ht="18">
      <c r="A33" s="26" t="s">
        <v>11</v>
      </c>
      <c r="B33" s="30">
        <v>78.890269</v>
      </c>
      <c r="C33" s="30">
        <v>75.048513</v>
      </c>
      <c r="D33" s="30">
        <v>74.94281830439999</v>
      </c>
      <c r="E33" s="30">
        <v>69.3386999978</v>
      </c>
      <c r="F33" s="30">
        <v>65.595212</v>
      </c>
      <c r="G33" s="30">
        <v>70.181036</v>
      </c>
      <c r="H33" s="30">
        <v>80.61366310780001</v>
      </c>
      <c r="I33" s="31">
        <v>78.465738</v>
      </c>
      <c r="J33" s="31">
        <v>73.832922</v>
      </c>
      <c r="K33" s="31">
        <v>69.358652</v>
      </c>
      <c r="L33" s="31">
        <v>76.43686102059999</v>
      </c>
      <c r="M33" s="31">
        <v>84.58129658</v>
      </c>
      <c r="N33" s="29">
        <f t="shared" si="2"/>
        <v>897.2856810106</v>
      </c>
    </row>
    <row r="34" spans="1:14" s="3" customFormat="1" ht="18.75" customHeight="1" hidden="1">
      <c r="A34" s="27" t="s">
        <v>12</v>
      </c>
      <c r="B34" s="30">
        <v>0</v>
      </c>
      <c r="C34" s="30">
        <v>0</v>
      </c>
      <c r="D34" s="30">
        <v>0</v>
      </c>
      <c r="E34" s="30">
        <v>0</v>
      </c>
      <c r="F34" s="30">
        <v>0</v>
      </c>
      <c r="G34" s="30">
        <v>0</v>
      </c>
      <c r="H34" s="32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29">
        <f t="shared" si="2"/>
        <v>0</v>
      </c>
    </row>
    <row r="35" spans="1:14" s="3" customFormat="1" ht="18">
      <c r="A35" s="19" t="s">
        <v>33</v>
      </c>
      <c r="B35" s="29">
        <f aca="true" t="shared" si="3" ref="B35:K35">SUM(B23:B34)</f>
        <v>1921.132696</v>
      </c>
      <c r="C35" s="29">
        <f t="shared" si="3"/>
        <v>1810.4950512783992</v>
      </c>
      <c r="D35" s="29">
        <f t="shared" si="3"/>
        <v>1706.5334064994001</v>
      </c>
      <c r="E35" s="29">
        <f t="shared" si="3"/>
        <v>1497.1228691278</v>
      </c>
      <c r="F35" s="29">
        <f t="shared" si="3"/>
        <v>1382.1310200100002</v>
      </c>
      <c r="G35" s="29">
        <f t="shared" si="3"/>
        <v>1558.6915840000001</v>
      </c>
      <c r="H35" s="29">
        <f t="shared" si="3"/>
        <v>1941.50180132542</v>
      </c>
      <c r="I35" s="29">
        <f t="shared" si="3"/>
        <v>1881.53855529</v>
      </c>
      <c r="J35" s="29">
        <f t="shared" si="3"/>
        <v>1710.21901768744</v>
      </c>
      <c r="K35" s="29">
        <f t="shared" si="3"/>
        <v>1564.3399639999998</v>
      </c>
      <c r="L35" s="29">
        <f>SUM(L23:L34)</f>
        <v>1748.2961891326406</v>
      </c>
      <c r="M35" s="29">
        <f>SUM(M23:M34)</f>
        <v>1975.23241958</v>
      </c>
      <c r="N35" s="29">
        <f>SUM(N23:N34)</f>
        <v>20697.2345739311</v>
      </c>
    </row>
    <row r="36" s="3" customFormat="1" ht="45" customHeight="1"/>
    <row r="37" s="3" customFormat="1" ht="45" customHeight="1"/>
    <row r="38" s="3" customFormat="1" ht="45" customHeight="1"/>
    <row r="39" s="3" customFormat="1" ht="45" customHeight="1"/>
    <row r="40" s="3" customFormat="1" ht="45" customHeight="1"/>
    <row r="41" s="3" customFormat="1" ht="45" customHeight="1"/>
    <row r="42" s="3" customFormat="1" ht="45" customHeight="1"/>
    <row r="43" s="3" customFormat="1" ht="45" customHeight="1"/>
    <row r="44" s="3" customFormat="1" ht="45" customHeight="1"/>
    <row r="45" s="3" customFormat="1" ht="45" customHeight="1"/>
    <row r="46" s="3" customFormat="1" ht="45" customHeight="1"/>
    <row r="47" s="3" customFormat="1" ht="45" customHeight="1"/>
    <row r="48" s="3" customFormat="1" ht="45" customHeight="1"/>
    <row r="49" s="3" customFormat="1" ht="45" customHeight="1"/>
    <row r="50" s="3" customFormat="1" ht="45" customHeight="1"/>
    <row r="51" s="3" customFormat="1" ht="45" customHeight="1"/>
    <row r="52" s="3" customFormat="1" ht="45" customHeight="1"/>
    <row r="53" s="3" customFormat="1" ht="45" customHeight="1"/>
    <row r="54" s="3" customFormat="1" ht="45" customHeight="1"/>
    <row r="55" s="3" customFormat="1" ht="45" customHeight="1"/>
    <row r="56" s="3" customFormat="1" ht="45" customHeight="1"/>
    <row r="57" s="3" customFormat="1" ht="45" customHeight="1"/>
    <row r="58" s="3" customFormat="1" ht="45" customHeight="1"/>
    <row r="59" s="3" customFormat="1" ht="45" customHeight="1"/>
    <row r="60" s="3" customFormat="1" ht="45" customHeight="1"/>
    <row r="61" s="3" customFormat="1" ht="45" customHeight="1"/>
    <row r="62" s="3" customFormat="1" ht="45" customHeight="1"/>
    <row r="63" s="3" customFormat="1" ht="45" customHeight="1"/>
    <row r="64" s="3" customFormat="1" ht="45" customHeight="1"/>
    <row r="65" s="3" customFormat="1" ht="45" customHeight="1"/>
    <row r="66" s="3" customFormat="1" ht="45" customHeight="1"/>
    <row r="67" s="3" customFormat="1" ht="45" customHeight="1"/>
    <row r="68" s="3" customFormat="1" ht="45" customHeight="1"/>
    <row r="69" s="3" customFormat="1" ht="45" customHeight="1"/>
    <row r="70" s="3" customFormat="1" ht="45" customHeight="1"/>
    <row r="71" s="3" customFormat="1" ht="45" customHeight="1"/>
    <row r="72" s="3" customFormat="1" ht="45" customHeight="1"/>
    <row r="73" s="3" customFormat="1" ht="45" customHeight="1"/>
    <row r="74" s="3" customFormat="1" ht="45" customHeight="1"/>
    <row r="75" s="3" customFormat="1" ht="45" customHeight="1"/>
    <row r="76" s="3" customFormat="1" ht="45" customHeight="1"/>
    <row r="77" s="3" customFormat="1" ht="45" customHeight="1"/>
    <row r="78" s="3" customFormat="1" ht="45" customHeight="1"/>
    <row r="79" s="3" customFormat="1" ht="45" customHeight="1"/>
    <row r="80" s="3" customFormat="1" ht="45" customHeight="1"/>
    <row r="81" s="3" customFormat="1" ht="45" customHeight="1"/>
    <row r="82" s="3" customFormat="1" ht="45" customHeight="1"/>
  </sheetData>
  <sheetProtection/>
  <mergeCells count="3">
    <mergeCell ref="M1:N1"/>
    <mergeCell ref="A5:H5"/>
    <mergeCell ref="A21:H2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view="pageBreakPreview" zoomScale="60" zoomScalePageLayoutView="0" workbookViewId="0" topLeftCell="A1">
      <selection activeCell="I4" sqref="I4"/>
    </sheetView>
  </sheetViews>
  <sheetFormatPr defaultColWidth="9.00390625" defaultRowHeight="12.75"/>
  <cols>
    <col min="1" max="1" width="35.625" style="2" bestFit="1" customWidth="1"/>
    <col min="2" max="2" width="24.25390625" style="2" customWidth="1"/>
    <col min="3" max="13" width="19.625" style="2" bestFit="1" customWidth="1"/>
    <col min="14" max="14" width="23.75390625" style="2" customWidth="1"/>
    <col min="15" max="15" width="9.125" style="2" customWidth="1"/>
    <col min="16" max="17" width="12.25390625" style="2" bestFit="1" customWidth="1"/>
    <col min="18" max="16384" width="9.125" style="2" customWidth="1"/>
  </cols>
  <sheetData>
    <row r="1" spans="13:14" ht="18">
      <c r="M1" s="39" t="s">
        <v>31</v>
      </c>
      <c r="N1" s="39"/>
    </row>
    <row r="2" spans="1:14" s="3" customFormat="1" ht="18">
      <c r="A2" s="20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s="3" customFormat="1" ht="18">
      <c r="A3" s="20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3:14" s="3" customFormat="1" ht="20.25" customHeight="1">
      <c r="M4" s="3" t="s">
        <v>32</v>
      </c>
      <c r="N4" s="3">
        <v>2019</v>
      </c>
    </row>
    <row r="5" spans="1:8" s="8" customFormat="1" ht="20.25">
      <c r="A5" s="40" t="s">
        <v>14</v>
      </c>
      <c r="B5" s="40"/>
      <c r="C5" s="40"/>
      <c r="D5" s="40"/>
      <c r="E5" s="40"/>
      <c r="F5" s="40"/>
      <c r="G5" s="40"/>
      <c r="H5" s="40"/>
    </row>
    <row r="6" spans="1:14" s="3" customFormat="1" ht="18">
      <c r="A6" s="5" t="s">
        <v>0</v>
      </c>
      <c r="B6" s="5" t="s">
        <v>17</v>
      </c>
      <c r="C6" s="5" t="s">
        <v>18</v>
      </c>
      <c r="D6" s="5" t="s">
        <v>19</v>
      </c>
      <c r="E6" s="5" t="s">
        <v>20</v>
      </c>
      <c r="F6" s="5" t="s">
        <v>21</v>
      </c>
      <c r="G6" s="5" t="s">
        <v>22</v>
      </c>
      <c r="H6" s="5" t="s">
        <v>16</v>
      </c>
      <c r="I6" s="5" t="s">
        <v>23</v>
      </c>
      <c r="J6" s="5" t="s">
        <v>24</v>
      </c>
      <c r="K6" s="5" t="s">
        <v>25</v>
      </c>
      <c r="L6" s="5" t="s">
        <v>26</v>
      </c>
      <c r="M6" s="5" t="s">
        <v>27</v>
      </c>
      <c r="N6" s="5" t="s">
        <v>28</v>
      </c>
    </row>
    <row r="7" spans="1:14" s="1" customFormat="1" ht="18">
      <c r="A7" s="26" t="s">
        <v>1</v>
      </c>
      <c r="B7" s="28">
        <v>580.4263950454216</v>
      </c>
      <c r="C7" s="28">
        <v>524.6547504954201</v>
      </c>
      <c r="D7" s="28">
        <v>543.731136</v>
      </c>
      <c r="E7" s="28">
        <v>469.7289124576211</v>
      </c>
      <c r="F7" s="28">
        <v>435.538033936624</v>
      </c>
      <c r="G7" s="28">
        <v>553.770008960621</v>
      </c>
      <c r="H7" s="28">
        <v>506.94385419162074</v>
      </c>
      <c r="I7" s="28">
        <v>521.5468077448205</v>
      </c>
      <c r="J7" s="28">
        <v>445.49942766602186</v>
      </c>
      <c r="K7" s="28">
        <v>471.301753507</v>
      </c>
      <c r="L7" s="28">
        <v>510.921045</v>
      </c>
      <c r="M7" s="28">
        <v>644.112982</v>
      </c>
      <c r="N7" s="29">
        <f>SUM(B7:M7)</f>
        <v>6208.1751070051705</v>
      </c>
    </row>
    <row r="8" spans="1:14" s="4" customFormat="1" ht="18">
      <c r="A8" s="26" t="s">
        <v>2</v>
      </c>
      <c r="B8" s="28">
        <v>367.48125780000004</v>
      </c>
      <c r="C8" s="28">
        <v>333.467704</v>
      </c>
      <c r="D8" s="28">
        <v>354.246429</v>
      </c>
      <c r="E8" s="28">
        <v>313.874931</v>
      </c>
      <c r="F8" s="28">
        <v>288.395028</v>
      </c>
      <c r="G8" s="28">
        <v>369.412366</v>
      </c>
      <c r="H8" s="28">
        <v>365.515279</v>
      </c>
      <c r="I8" s="28">
        <v>385.933282</v>
      </c>
      <c r="J8" s="28">
        <v>308.496891</v>
      </c>
      <c r="K8" s="28">
        <v>292.467596</v>
      </c>
      <c r="L8" s="28">
        <v>323.014868</v>
      </c>
      <c r="M8" s="28">
        <v>349.741068</v>
      </c>
      <c r="N8" s="29">
        <f aca="true" t="shared" si="0" ref="N8:N18">SUM(B8:M8)</f>
        <v>4052.0466997999997</v>
      </c>
    </row>
    <row r="9" spans="1:14" s="1" customFormat="1" ht="18">
      <c r="A9" s="26" t="s">
        <v>3</v>
      </c>
      <c r="B9" s="28">
        <v>301.63094680000006</v>
      </c>
      <c r="C9" s="28">
        <v>272.408789</v>
      </c>
      <c r="D9" s="28">
        <v>276.002495</v>
      </c>
      <c r="E9" s="28">
        <v>257.199351</v>
      </c>
      <c r="F9" s="28">
        <v>218.529392</v>
      </c>
      <c r="G9" s="28">
        <v>264.707057</v>
      </c>
      <c r="H9" s="28">
        <v>287.959965</v>
      </c>
      <c r="I9" s="28">
        <v>304.634672</v>
      </c>
      <c r="J9" s="28">
        <v>252.591638</v>
      </c>
      <c r="K9" s="28">
        <v>223.620437</v>
      </c>
      <c r="L9" s="28">
        <v>251.726842</v>
      </c>
      <c r="M9" s="28">
        <v>297.718425</v>
      </c>
      <c r="N9" s="29">
        <f t="shared" si="0"/>
        <v>3208.7300098</v>
      </c>
    </row>
    <row r="10" spans="1:14" s="1" customFormat="1" ht="18">
      <c r="A10" s="23" t="s">
        <v>4</v>
      </c>
      <c r="B10" s="28">
        <v>141.139088</v>
      </c>
      <c r="C10" s="28">
        <v>125.072051</v>
      </c>
      <c r="D10" s="28">
        <v>133.032852</v>
      </c>
      <c r="E10" s="28">
        <v>117.895305</v>
      </c>
      <c r="F10" s="28">
        <v>106.200406</v>
      </c>
      <c r="G10" s="28">
        <v>120.024167</v>
      </c>
      <c r="H10" s="28">
        <v>114.684677</v>
      </c>
      <c r="I10" s="28">
        <v>118.098002</v>
      </c>
      <c r="J10" s="28">
        <v>108.200873</v>
      </c>
      <c r="K10" s="28">
        <v>116.154284</v>
      </c>
      <c r="L10" s="28">
        <v>125.946104</v>
      </c>
      <c r="M10" s="28">
        <v>141.339998</v>
      </c>
      <c r="N10" s="29">
        <f t="shared" si="0"/>
        <v>1467.787807</v>
      </c>
    </row>
    <row r="11" spans="1:14" s="1" customFormat="1" ht="18">
      <c r="A11" s="23" t="s">
        <v>5</v>
      </c>
      <c r="B11" s="28">
        <v>156.006550379</v>
      </c>
      <c r="C11" s="28">
        <v>139.81971501600003</v>
      </c>
      <c r="D11" s="28">
        <v>146.825023</v>
      </c>
      <c r="E11" s="28">
        <v>129.87176777399995</v>
      </c>
      <c r="F11" s="28">
        <v>116.365323</v>
      </c>
      <c r="G11" s="28">
        <v>135.63539109599998</v>
      </c>
      <c r="H11" s="28">
        <v>128.297778029</v>
      </c>
      <c r="I11" s="28">
        <v>132.367325</v>
      </c>
      <c r="J11" s="28">
        <v>118.925109</v>
      </c>
      <c r="K11" s="28">
        <v>126.98546131800002</v>
      </c>
      <c r="L11" s="28">
        <v>139.85547</v>
      </c>
      <c r="M11" s="28">
        <v>157.479829</v>
      </c>
      <c r="N11" s="29">
        <f t="shared" si="0"/>
        <v>1628.4347426119998</v>
      </c>
    </row>
    <row r="12" spans="1:14" s="1" customFormat="1" ht="18">
      <c r="A12" s="23" t="s">
        <v>6</v>
      </c>
      <c r="B12" s="28">
        <v>97.872539</v>
      </c>
      <c r="C12" s="28">
        <v>87.66652157500002</v>
      </c>
      <c r="D12" s="28">
        <v>89.39383929999997</v>
      </c>
      <c r="E12" s="28">
        <v>73.982484275</v>
      </c>
      <c r="F12" s="28">
        <v>71.523187</v>
      </c>
      <c r="G12" s="28">
        <v>89.07804892500003</v>
      </c>
      <c r="H12" s="28">
        <v>87.160803</v>
      </c>
      <c r="I12" s="28">
        <v>87.333806</v>
      </c>
      <c r="J12" s="28">
        <v>70.583648</v>
      </c>
      <c r="K12" s="28">
        <v>76.32190507499995</v>
      </c>
      <c r="L12" s="28">
        <v>91.94684</v>
      </c>
      <c r="M12" s="28">
        <v>93.89115</v>
      </c>
      <c r="N12" s="29">
        <f t="shared" si="0"/>
        <v>1016.7547721499999</v>
      </c>
    </row>
    <row r="13" spans="1:14" s="1" customFormat="1" ht="18">
      <c r="A13" s="23" t="s">
        <v>7</v>
      </c>
      <c r="B13" s="28">
        <v>64.51177085620006</v>
      </c>
      <c r="C13" s="28">
        <v>56.572442</v>
      </c>
      <c r="D13" s="28">
        <v>62.63715149440001</v>
      </c>
      <c r="E13" s="28">
        <v>55.700897</v>
      </c>
      <c r="F13" s="28">
        <v>49.761069</v>
      </c>
      <c r="G13" s="28">
        <v>54.120807</v>
      </c>
      <c r="H13" s="28">
        <v>54.242642</v>
      </c>
      <c r="I13" s="28">
        <v>55.983911</v>
      </c>
      <c r="J13" s="28">
        <v>51.270088</v>
      </c>
      <c r="K13" s="28">
        <v>54.862722591229904</v>
      </c>
      <c r="L13" s="28">
        <v>58.799763</v>
      </c>
      <c r="M13" s="28">
        <v>65.261979</v>
      </c>
      <c r="N13" s="29">
        <f t="shared" si="0"/>
        <v>683.72524294183</v>
      </c>
    </row>
    <row r="14" spans="1:14" s="1" customFormat="1" ht="18">
      <c r="A14" s="23" t="s">
        <v>8</v>
      </c>
      <c r="B14" s="28">
        <v>131.487778</v>
      </c>
      <c r="C14" s="28">
        <v>117.101943</v>
      </c>
      <c r="D14" s="28">
        <v>121.83556</v>
      </c>
      <c r="E14" s="28">
        <v>102.27118955300003</v>
      </c>
      <c r="F14" s="28">
        <v>101.740947575</v>
      </c>
      <c r="G14" s="28">
        <v>120.873799</v>
      </c>
      <c r="H14" s="28">
        <v>126.213553</v>
      </c>
      <c r="I14" s="28">
        <v>121.331563</v>
      </c>
      <c r="J14" s="28">
        <v>94.51543029999999</v>
      </c>
      <c r="K14" s="28">
        <v>97.659994</v>
      </c>
      <c r="L14" s="28">
        <v>112.014273</v>
      </c>
      <c r="M14" s="28">
        <v>130.567029</v>
      </c>
      <c r="N14" s="29">
        <f t="shared" si="0"/>
        <v>1377.613059428</v>
      </c>
    </row>
    <row r="15" spans="1:14" s="4" customFormat="1" ht="18">
      <c r="A15" s="23" t="s">
        <v>9</v>
      </c>
      <c r="B15" s="28">
        <v>107.822476975</v>
      </c>
      <c r="C15" s="28">
        <v>99.041339</v>
      </c>
      <c r="D15" s="28">
        <v>101.080311</v>
      </c>
      <c r="E15" s="28">
        <v>88.224774</v>
      </c>
      <c r="F15" s="28">
        <v>88.623208</v>
      </c>
      <c r="G15" s="28">
        <v>107.856655</v>
      </c>
      <c r="H15" s="28">
        <v>107.95372698</v>
      </c>
      <c r="I15" s="28">
        <v>104.8172074</v>
      </c>
      <c r="J15" s="28">
        <v>86.453626</v>
      </c>
      <c r="K15" s="28">
        <v>89.199016</v>
      </c>
      <c r="L15" s="28">
        <v>98.542713</v>
      </c>
      <c r="M15" s="28">
        <v>107.81928</v>
      </c>
      <c r="N15" s="29">
        <f t="shared" si="0"/>
        <v>1187.434333355</v>
      </c>
    </row>
    <row r="16" spans="1:14" s="1" customFormat="1" ht="18">
      <c r="A16" s="23" t="s">
        <v>10</v>
      </c>
      <c r="B16" s="28">
        <v>89.186526</v>
      </c>
      <c r="C16" s="28">
        <v>79.75029975</v>
      </c>
      <c r="D16" s="28">
        <v>81.555322</v>
      </c>
      <c r="E16" s="28">
        <v>70.05237</v>
      </c>
      <c r="F16" s="28">
        <v>68.9647098</v>
      </c>
      <c r="G16" s="28">
        <v>83.140737</v>
      </c>
      <c r="H16" s="28">
        <v>82.1481261</v>
      </c>
      <c r="I16" s="28">
        <v>82.18934215</v>
      </c>
      <c r="J16" s="28">
        <v>71.4616134</v>
      </c>
      <c r="K16" s="28">
        <v>71.561603</v>
      </c>
      <c r="L16" s="28">
        <v>81.061691</v>
      </c>
      <c r="M16" s="28">
        <v>85.850212</v>
      </c>
      <c r="N16" s="29">
        <f t="shared" si="0"/>
        <v>946.9225521999999</v>
      </c>
    </row>
    <row r="17" spans="1:14" s="4" customFormat="1" ht="18">
      <c r="A17" s="26" t="s">
        <v>11</v>
      </c>
      <c r="B17" s="28">
        <v>100.137499</v>
      </c>
      <c r="C17" s="28">
        <v>89.62959030649343</v>
      </c>
      <c r="D17" s="28">
        <v>95.9738572774999</v>
      </c>
      <c r="E17" s="28">
        <v>82.25471454100015</v>
      </c>
      <c r="F17" s="28">
        <v>72.8758509839998</v>
      </c>
      <c r="G17" s="28">
        <v>93.031676</v>
      </c>
      <c r="H17" s="28">
        <v>85.55228206365996</v>
      </c>
      <c r="I17" s="28">
        <v>90.65989890511999</v>
      </c>
      <c r="J17" s="28">
        <v>77.54201483873075</v>
      </c>
      <c r="K17" s="28">
        <v>82.563517</v>
      </c>
      <c r="L17" s="28">
        <v>91.377342</v>
      </c>
      <c r="M17" s="28">
        <v>94.484507</v>
      </c>
      <c r="N17" s="29">
        <f t="shared" si="0"/>
        <v>1056.082749916504</v>
      </c>
    </row>
    <row r="18" spans="1:14" s="1" customFormat="1" ht="18.75" customHeight="1">
      <c r="A18" s="27" t="s">
        <v>12</v>
      </c>
      <c r="B18" s="28">
        <v>0.8876840000001011</v>
      </c>
      <c r="C18" s="28">
        <v>-8.509175</v>
      </c>
      <c r="D18" s="28">
        <v>17.371153</v>
      </c>
      <c r="E18" s="28">
        <v>-17.589538</v>
      </c>
      <c r="F18" s="28">
        <v>-1.6556886000000002</v>
      </c>
      <c r="G18" s="28">
        <v>27.701675</v>
      </c>
      <c r="H18" s="28">
        <v>-17.757353</v>
      </c>
      <c r="I18" s="28">
        <v>14.689098</v>
      </c>
      <c r="J18" s="28">
        <v>-1.123606</v>
      </c>
      <c r="K18" s="28">
        <v>2.5777250999999994</v>
      </c>
      <c r="L18" s="28">
        <v>-4.689223</v>
      </c>
      <c r="M18" s="28">
        <v>5.059036</v>
      </c>
      <c r="N18" s="29">
        <f t="shared" si="0"/>
        <v>16.9617875000001</v>
      </c>
    </row>
    <row r="19" spans="1:14" s="1" customFormat="1" ht="18">
      <c r="A19" s="19" t="s">
        <v>13</v>
      </c>
      <c r="B19" s="29">
        <f aca="true" t="shared" si="1" ref="B19:N19">SUM(B7:B18)</f>
        <v>2138.5905118556216</v>
      </c>
      <c r="C19" s="29">
        <f t="shared" si="1"/>
        <v>1916.6759701429135</v>
      </c>
      <c r="D19" s="29">
        <f t="shared" si="1"/>
        <v>2023.6851290718998</v>
      </c>
      <c r="E19" s="29">
        <f t="shared" si="1"/>
        <v>1743.4671586006211</v>
      </c>
      <c r="F19" s="29">
        <f t="shared" si="1"/>
        <v>1616.8614666956237</v>
      </c>
      <c r="G19" s="29">
        <f t="shared" si="1"/>
        <v>2019.3523879816212</v>
      </c>
      <c r="H19" s="29">
        <f t="shared" si="1"/>
        <v>1928.9153333642807</v>
      </c>
      <c r="I19" s="29">
        <f t="shared" si="1"/>
        <v>2019.5849151999403</v>
      </c>
      <c r="J19" s="29">
        <f t="shared" si="1"/>
        <v>1684.4167532047522</v>
      </c>
      <c r="K19" s="29">
        <f t="shared" si="1"/>
        <v>1705.27601459123</v>
      </c>
      <c r="L19" s="29">
        <f t="shared" si="1"/>
        <v>1880.5177280000003</v>
      </c>
      <c r="M19" s="29">
        <f t="shared" si="1"/>
        <v>2173.3254949999996</v>
      </c>
      <c r="N19" s="29">
        <f t="shared" si="1"/>
        <v>22850.668863708503</v>
      </c>
    </row>
    <row r="20" spans="1:8" s="1" customFormat="1" ht="18">
      <c r="A20" s="6"/>
      <c r="B20" s="6"/>
      <c r="C20" s="6"/>
      <c r="D20" s="6"/>
      <c r="E20" s="6"/>
      <c r="F20" s="6"/>
      <c r="G20" s="6"/>
      <c r="H20" s="7"/>
    </row>
    <row r="21" spans="1:8" s="9" customFormat="1" ht="20.25">
      <c r="A21" s="40" t="s">
        <v>15</v>
      </c>
      <c r="B21" s="40"/>
      <c r="C21" s="40"/>
      <c r="D21" s="40"/>
      <c r="E21" s="40"/>
      <c r="F21" s="40"/>
      <c r="G21" s="40"/>
      <c r="H21" s="40"/>
    </row>
    <row r="22" spans="1:14" s="3" customFormat="1" ht="18">
      <c r="A22" s="5" t="s">
        <v>0</v>
      </c>
      <c r="B22" s="5" t="s">
        <v>17</v>
      </c>
      <c r="C22" s="5" t="s">
        <v>18</v>
      </c>
      <c r="D22" s="5" t="s">
        <v>19</v>
      </c>
      <c r="E22" s="5" t="s">
        <v>20</v>
      </c>
      <c r="F22" s="5" t="s">
        <v>21</v>
      </c>
      <c r="G22" s="5" t="s">
        <v>22</v>
      </c>
      <c r="H22" s="5" t="s">
        <v>16</v>
      </c>
      <c r="I22" s="5" t="s">
        <v>23</v>
      </c>
      <c r="J22" s="5" t="s">
        <v>24</v>
      </c>
      <c r="K22" s="5" t="s">
        <v>25</v>
      </c>
      <c r="L22" s="5" t="s">
        <v>26</v>
      </c>
      <c r="M22" s="5" t="s">
        <v>27</v>
      </c>
      <c r="N22" s="5" t="s">
        <v>28</v>
      </c>
    </row>
    <row r="23" spans="1:14" s="3" customFormat="1" ht="18">
      <c r="A23" s="26" t="s">
        <v>1</v>
      </c>
      <c r="B23" s="30">
        <v>520.7932188165599</v>
      </c>
      <c r="C23" s="30">
        <v>487.23996165879396</v>
      </c>
      <c r="D23" s="30">
        <v>483.684863</v>
      </c>
      <c r="E23" s="30">
        <v>442.338872</v>
      </c>
      <c r="F23" s="30">
        <v>409.129921</v>
      </c>
      <c r="G23" s="30">
        <v>522.0917775102482</v>
      </c>
      <c r="H23" s="30">
        <v>477.0966879999999</v>
      </c>
      <c r="I23" s="31">
        <v>478.85044500000004</v>
      </c>
      <c r="J23" s="31">
        <v>425.9721642449</v>
      </c>
      <c r="K23" s="31">
        <v>442.79220913863537</v>
      </c>
      <c r="L23" s="31">
        <v>479.223002</v>
      </c>
      <c r="M23" s="31">
        <v>592.6885407285341</v>
      </c>
      <c r="N23" s="29">
        <f aca="true" t="shared" si="2" ref="N23:N34">SUM(B23:M23)</f>
        <v>5761.901663097672</v>
      </c>
    </row>
    <row r="24" spans="1:14" s="3" customFormat="1" ht="18">
      <c r="A24" s="26" t="s">
        <v>2</v>
      </c>
      <c r="B24" s="30">
        <v>335.33320462</v>
      </c>
      <c r="C24" s="30">
        <v>306.9457318326083</v>
      </c>
      <c r="D24" s="30">
        <v>320.025863</v>
      </c>
      <c r="E24" s="30">
        <v>298.166292</v>
      </c>
      <c r="F24" s="30">
        <v>278.436946</v>
      </c>
      <c r="G24" s="30">
        <v>343.730193</v>
      </c>
      <c r="H24" s="30">
        <v>348.826095</v>
      </c>
      <c r="I24" s="31">
        <v>366.83473542994</v>
      </c>
      <c r="J24" s="31">
        <v>299.03753110008</v>
      </c>
      <c r="K24" s="31">
        <v>277.047851</v>
      </c>
      <c r="L24" s="31">
        <v>294.065764</v>
      </c>
      <c r="M24" s="31">
        <v>319.14959211</v>
      </c>
      <c r="N24" s="29">
        <f t="shared" si="2"/>
        <v>3787.599799092628</v>
      </c>
    </row>
    <row r="25" spans="1:14" s="3" customFormat="1" ht="18">
      <c r="A25" s="26" t="s">
        <v>3</v>
      </c>
      <c r="B25" s="30">
        <v>250.3819388460001</v>
      </c>
      <c r="C25" s="30">
        <v>230.075747</v>
      </c>
      <c r="D25" s="30">
        <v>219.36063</v>
      </c>
      <c r="E25" s="30">
        <v>215.71116299999994</v>
      </c>
      <c r="F25" s="30">
        <v>188.1414065834118</v>
      </c>
      <c r="G25" s="30">
        <v>235.48876800856297</v>
      </c>
      <c r="H25" s="30">
        <v>242.4104929345451</v>
      </c>
      <c r="I25" s="31">
        <v>258.799341</v>
      </c>
      <c r="J25" s="31">
        <v>219.9301670999999</v>
      </c>
      <c r="K25" s="31">
        <v>194.7825012112305</v>
      </c>
      <c r="L25" s="31">
        <v>211.564145</v>
      </c>
      <c r="M25" s="31">
        <v>238.818514</v>
      </c>
      <c r="N25" s="29">
        <f t="shared" si="2"/>
        <v>2705.46481468375</v>
      </c>
    </row>
    <row r="26" spans="1:14" s="3" customFormat="1" ht="18">
      <c r="A26" s="23" t="s">
        <v>4</v>
      </c>
      <c r="B26" s="30">
        <v>120.99191114300001</v>
      </c>
      <c r="C26" s="30">
        <v>108.46665092500001</v>
      </c>
      <c r="D26" s="30">
        <v>112.183161611</v>
      </c>
      <c r="E26" s="30">
        <v>103.79383053606199</v>
      </c>
      <c r="F26" s="30">
        <v>95.325593988693</v>
      </c>
      <c r="G26" s="30">
        <v>106.56385402199999</v>
      </c>
      <c r="H26" s="30">
        <v>104.293125569</v>
      </c>
      <c r="I26" s="31">
        <v>108.38956856286799</v>
      </c>
      <c r="J26" s="31">
        <v>101.3345980199553</v>
      </c>
      <c r="K26" s="31">
        <v>102.72336419399998</v>
      </c>
      <c r="L26" s="31">
        <v>107.530723</v>
      </c>
      <c r="M26" s="31">
        <v>119.443379149</v>
      </c>
      <c r="N26" s="29">
        <f t="shared" si="2"/>
        <v>1291.0397607205784</v>
      </c>
    </row>
    <row r="27" spans="1:14" s="3" customFormat="1" ht="18">
      <c r="A27" s="23" t="s">
        <v>5</v>
      </c>
      <c r="B27" s="30">
        <v>139.13808817418683</v>
      </c>
      <c r="C27" s="30">
        <v>126.636941</v>
      </c>
      <c r="D27" s="30">
        <v>129.30681352</v>
      </c>
      <c r="E27" s="30">
        <v>118.800716608</v>
      </c>
      <c r="F27" s="30">
        <v>108.69066036000001</v>
      </c>
      <c r="G27" s="30">
        <v>125.37684</v>
      </c>
      <c r="H27" s="30">
        <v>120.25149</v>
      </c>
      <c r="I27" s="31">
        <v>125.12777523999998</v>
      </c>
      <c r="J27" s="31">
        <v>112.23187310000002</v>
      </c>
      <c r="K27" s="31">
        <v>115.52915499999999</v>
      </c>
      <c r="L27" s="31">
        <v>125.485869</v>
      </c>
      <c r="M27" s="31">
        <v>139.82262</v>
      </c>
      <c r="N27" s="29">
        <f t="shared" si="2"/>
        <v>1486.3988420021867</v>
      </c>
    </row>
    <row r="28" spans="1:14" s="3" customFormat="1" ht="18">
      <c r="A28" s="23" t="s">
        <v>6</v>
      </c>
      <c r="B28" s="30">
        <v>81.342902</v>
      </c>
      <c r="C28" s="30">
        <v>74.144198</v>
      </c>
      <c r="D28" s="30">
        <v>74.512884</v>
      </c>
      <c r="E28" s="30">
        <v>65.30182077394551</v>
      </c>
      <c r="F28" s="30">
        <v>64.486292</v>
      </c>
      <c r="G28" s="30">
        <v>77.885358</v>
      </c>
      <c r="H28" s="30">
        <v>77.604029</v>
      </c>
      <c r="I28" s="31">
        <v>77.79589399999999</v>
      </c>
      <c r="J28" s="31">
        <v>65.5222731</v>
      </c>
      <c r="K28" s="31">
        <v>65.52733946000001</v>
      </c>
      <c r="L28" s="31">
        <v>73.771075</v>
      </c>
      <c r="M28" s="31">
        <v>77.263819</v>
      </c>
      <c r="N28" s="29">
        <f t="shared" si="2"/>
        <v>875.1578843339455</v>
      </c>
    </row>
    <row r="29" spans="1:14" s="3" customFormat="1" ht="18">
      <c r="A29" s="23" t="s">
        <v>7</v>
      </c>
      <c r="B29" s="30">
        <v>52.12947</v>
      </c>
      <c r="C29" s="30">
        <v>48.0637868344</v>
      </c>
      <c r="D29" s="30">
        <v>50.495779</v>
      </c>
      <c r="E29" s="30">
        <v>46.500013667038004</v>
      </c>
      <c r="F29" s="30">
        <v>44.581551</v>
      </c>
      <c r="G29" s="30">
        <v>47.555292</v>
      </c>
      <c r="H29" s="30">
        <v>48.0746211</v>
      </c>
      <c r="I29" s="31">
        <v>49.14068756</v>
      </c>
      <c r="J29" s="31">
        <v>45.4570651</v>
      </c>
      <c r="K29" s="31">
        <v>50.089935</v>
      </c>
      <c r="L29" s="31">
        <v>48.596149</v>
      </c>
      <c r="M29" s="31">
        <v>53.06007701000001</v>
      </c>
      <c r="N29" s="29">
        <f t="shared" si="2"/>
        <v>583.744427271438</v>
      </c>
    </row>
    <row r="30" spans="1:14" s="3" customFormat="1" ht="18">
      <c r="A30" s="23" t="s">
        <v>8</v>
      </c>
      <c r="B30" s="30">
        <v>108.135309</v>
      </c>
      <c r="C30" s="30">
        <v>94.124205</v>
      </c>
      <c r="D30" s="30">
        <v>98.186923</v>
      </c>
      <c r="E30" s="30">
        <v>87.73081604169754</v>
      </c>
      <c r="F30" s="30">
        <v>92.047757</v>
      </c>
      <c r="G30" s="30">
        <v>106.088703</v>
      </c>
      <c r="H30" s="30">
        <v>106.708928</v>
      </c>
      <c r="I30" s="31">
        <v>107.770655</v>
      </c>
      <c r="J30" s="31">
        <v>87.44067109999999</v>
      </c>
      <c r="K30" s="31">
        <v>83.649148458</v>
      </c>
      <c r="L30" s="31">
        <v>91.874497</v>
      </c>
      <c r="M30" s="31">
        <v>105.173788</v>
      </c>
      <c r="N30" s="29">
        <f t="shared" si="2"/>
        <v>1168.9314005996976</v>
      </c>
    </row>
    <row r="31" spans="1:14" s="3" customFormat="1" ht="18">
      <c r="A31" s="23" t="s">
        <v>9</v>
      </c>
      <c r="B31" s="30">
        <v>91.150566</v>
      </c>
      <c r="C31" s="30">
        <v>85.97524338617</v>
      </c>
      <c r="D31" s="30">
        <v>86.132837</v>
      </c>
      <c r="E31" s="30">
        <v>79.260333</v>
      </c>
      <c r="F31" s="30">
        <v>80.71795</v>
      </c>
      <c r="G31" s="30">
        <v>93.433971</v>
      </c>
      <c r="H31" s="30">
        <v>94.34862109999999</v>
      </c>
      <c r="I31" s="31">
        <v>95.990599</v>
      </c>
      <c r="J31" s="31">
        <v>82.83433579979999</v>
      </c>
      <c r="K31" s="31">
        <v>78.700591</v>
      </c>
      <c r="L31" s="31">
        <v>83.735053</v>
      </c>
      <c r="M31" s="31">
        <v>88.513829</v>
      </c>
      <c r="N31" s="29">
        <f t="shared" si="2"/>
        <v>1040.79392928597</v>
      </c>
    </row>
    <row r="32" spans="1:14" s="3" customFormat="1" ht="18">
      <c r="A32" s="23" t="s">
        <v>10</v>
      </c>
      <c r="B32" s="30">
        <v>75.19288061</v>
      </c>
      <c r="C32" s="30">
        <v>69.126386</v>
      </c>
      <c r="D32" s="30">
        <v>68.800856</v>
      </c>
      <c r="E32" s="30">
        <v>62.794157</v>
      </c>
      <c r="F32" s="30">
        <v>62.341872</v>
      </c>
      <c r="G32" s="30">
        <v>72.6085</v>
      </c>
      <c r="H32" s="30">
        <v>73.882762</v>
      </c>
      <c r="I32" s="31">
        <v>73.964299</v>
      </c>
      <c r="J32" s="31">
        <v>65.7349760944</v>
      </c>
      <c r="K32" s="31">
        <v>62.85934984</v>
      </c>
      <c r="L32" s="31">
        <v>70.099531</v>
      </c>
      <c r="M32" s="31">
        <v>73.945883</v>
      </c>
      <c r="N32" s="29">
        <f t="shared" si="2"/>
        <v>831.3514525444</v>
      </c>
    </row>
    <row r="33" spans="1:14" s="3" customFormat="1" ht="18">
      <c r="A33" s="26" t="s">
        <v>11</v>
      </c>
      <c r="B33" s="30">
        <v>80.22768</v>
      </c>
      <c r="C33" s="30">
        <v>73.79087664163112</v>
      </c>
      <c r="D33" s="30">
        <v>77.060195273</v>
      </c>
      <c r="E33" s="30">
        <v>69.34315113699999</v>
      </c>
      <c r="F33" s="30">
        <v>65.59116724799998</v>
      </c>
      <c r="G33" s="30">
        <v>76.630123</v>
      </c>
      <c r="H33" s="30">
        <v>76.2014025</v>
      </c>
      <c r="I33" s="31">
        <v>76.630318</v>
      </c>
      <c r="J33" s="31">
        <v>69.7192340026</v>
      </c>
      <c r="K33" s="31">
        <v>71.16688337918383</v>
      </c>
      <c r="L33" s="31">
        <v>75.499306</v>
      </c>
      <c r="M33" s="31">
        <v>80.034377</v>
      </c>
      <c r="N33" s="29">
        <f t="shared" si="2"/>
        <v>891.8947141814149</v>
      </c>
    </row>
    <row r="34" spans="1:14" s="3" customFormat="1" ht="18.75" customHeight="1" hidden="1">
      <c r="A34" s="27" t="s">
        <v>12</v>
      </c>
      <c r="B34" s="30">
        <v>0</v>
      </c>
      <c r="C34" s="30">
        <v>0</v>
      </c>
      <c r="D34" s="30">
        <v>0</v>
      </c>
      <c r="E34" s="30">
        <v>0</v>
      </c>
      <c r="F34" s="30">
        <v>0</v>
      </c>
      <c r="G34" s="30">
        <v>0</v>
      </c>
      <c r="H34" s="32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29">
        <f t="shared" si="2"/>
        <v>0</v>
      </c>
    </row>
    <row r="35" spans="1:14" s="3" customFormat="1" ht="18">
      <c r="A35" s="19" t="s">
        <v>13</v>
      </c>
      <c r="B35" s="29">
        <f aca="true" t="shared" si="3" ref="B35:N35">SUM(B23:B34)</f>
        <v>1854.817169209747</v>
      </c>
      <c r="C35" s="29">
        <f t="shared" si="3"/>
        <v>1704.5897282786032</v>
      </c>
      <c r="D35" s="29">
        <f t="shared" si="3"/>
        <v>1719.750805404</v>
      </c>
      <c r="E35" s="29">
        <f t="shared" si="3"/>
        <v>1589.7411657637429</v>
      </c>
      <c r="F35" s="29">
        <f t="shared" si="3"/>
        <v>1489.4911171801048</v>
      </c>
      <c r="G35" s="29">
        <f t="shared" si="3"/>
        <v>1807.4533795408108</v>
      </c>
      <c r="H35" s="29">
        <f t="shared" si="3"/>
        <v>1769.6982552035454</v>
      </c>
      <c r="I35" s="29">
        <f t="shared" si="3"/>
        <v>1819.294317792808</v>
      </c>
      <c r="J35" s="29">
        <f t="shared" si="3"/>
        <v>1575.2148887617348</v>
      </c>
      <c r="K35" s="29">
        <f t="shared" si="3"/>
        <v>1544.8683276810495</v>
      </c>
      <c r="L35" s="29">
        <f t="shared" si="3"/>
        <v>1661.445114</v>
      </c>
      <c r="M35" s="29">
        <f t="shared" si="3"/>
        <v>1887.9144189975343</v>
      </c>
      <c r="N35" s="29">
        <f t="shared" si="3"/>
        <v>20424.278687813676</v>
      </c>
    </row>
    <row r="36" s="3" customFormat="1" ht="45" customHeight="1"/>
    <row r="37" s="3" customFormat="1" ht="45" customHeight="1"/>
    <row r="38" s="3" customFormat="1" ht="45" customHeight="1"/>
    <row r="39" s="3" customFormat="1" ht="45" customHeight="1"/>
    <row r="40" s="3" customFormat="1" ht="45" customHeight="1"/>
    <row r="41" s="3" customFormat="1" ht="45" customHeight="1"/>
    <row r="42" s="3" customFormat="1" ht="45" customHeight="1"/>
    <row r="43" s="3" customFormat="1" ht="45" customHeight="1"/>
    <row r="44" s="3" customFormat="1" ht="45" customHeight="1"/>
    <row r="45" s="3" customFormat="1" ht="45" customHeight="1"/>
    <row r="46" s="3" customFormat="1" ht="45" customHeight="1"/>
    <row r="47" s="3" customFormat="1" ht="45" customHeight="1"/>
    <row r="48" s="3" customFormat="1" ht="45" customHeight="1"/>
    <row r="49" s="3" customFormat="1" ht="45" customHeight="1"/>
    <row r="50" s="3" customFormat="1" ht="45" customHeight="1"/>
    <row r="51" s="3" customFormat="1" ht="45" customHeight="1"/>
    <row r="52" s="3" customFormat="1" ht="45" customHeight="1"/>
    <row r="53" s="3" customFormat="1" ht="45" customHeight="1"/>
    <row r="54" s="3" customFormat="1" ht="45" customHeight="1"/>
    <row r="55" s="3" customFormat="1" ht="45" customHeight="1"/>
    <row r="56" s="3" customFormat="1" ht="45" customHeight="1"/>
    <row r="57" s="3" customFormat="1" ht="45" customHeight="1"/>
    <row r="58" s="3" customFormat="1" ht="45" customHeight="1"/>
    <row r="59" s="3" customFormat="1" ht="45" customHeight="1"/>
    <row r="60" s="3" customFormat="1" ht="45" customHeight="1"/>
    <row r="61" s="3" customFormat="1" ht="45" customHeight="1"/>
    <row r="62" s="3" customFormat="1" ht="45" customHeight="1"/>
    <row r="63" s="3" customFormat="1" ht="45" customHeight="1"/>
    <row r="64" s="3" customFormat="1" ht="45" customHeight="1"/>
    <row r="65" s="3" customFormat="1" ht="45" customHeight="1"/>
    <row r="66" s="3" customFormat="1" ht="45" customHeight="1"/>
    <row r="67" s="3" customFormat="1" ht="45" customHeight="1"/>
    <row r="68" s="3" customFormat="1" ht="45" customHeight="1"/>
    <row r="69" s="3" customFormat="1" ht="45" customHeight="1"/>
    <row r="70" s="3" customFormat="1" ht="45" customHeight="1"/>
    <row r="71" s="3" customFormat="1" ht="45" customHeight="1"/>
    <row r="72" s="3" customFormat="1" ht="45" customHeight="1"/>
    <row r="73" s="3" customFormat="1" ht="45" customHeight="1"/>
    <row r="74" s="3" customFormat="1" ht="45" customHeight="1"/>
    <row r="75" s="3" customFormat="1" ht="45" customHeight="1"/>
    <row r="76" s="3" customFormat="1" ht="45" customHeight="1"/>
    <row r="77" s="3" customFormat="1" ht="45" customHeight="1"/>
    <row r="78" s="3" customFormat="1" ht="45" customHeight="1"/>
    <row r="79" s="3" customFormat="1" ht="45" customHeight="1"/>
    <row r="80" s="3" customFormat="1" ht="45" customHeight="1"/>
    <row r="81" s="3" customFormat="1" ht="45" customHeight="1"/>
    <row r="82" s="3" customFormat="1" ht="45" customHeight="1"/>
  </sheetData>
  <sheetProtection/>
  <mergeCells count="3">
    <mergeCell ref="M1:N1"/>
    <mergeCell ref="A5:H5"/>
    <mergeCell ref="A21:H2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view="pageBreakPreview" zoomScale="60" zoomScalePageLayoutView="0" workbookViewId="0" topLeftCell="A1">
      <selection activeCell="D4" sqref="D4"/>
    </sheetView>
  </sheetViews>
  <sheetFormatPr defaultColWidth="9.00390625" defaultRowHeight="12.75"/>
  <cols>
    <col min="1" max="1" width="35.625" style="2" bestFit="1" customWidth="1"/>
    <col min="2" max="2" width="24.25390625" style="2" customWidth="1"/>
    <col min="3" max="13" width="19.625" style="2" bestFit="1" customWidth="1"/>
    <col min="14" max="14" width="23.75390625" style="2" customWidth="1"/>
    <col min="15" max="15" width="9.125" style="2" customWidth="1"/>
    <col min="16" max="17" width="12.25390625" style="2" bestFit="1" customWidth="1"/>
    <col min="18" max="16384" width="9.125" style="2" customWidth="1"/>
  </cols>
  <sheetData>
    <row r="1" spans="13:14" ht="18">
      <c r="M1" s="39" t="s">
        <v>31</v>
      </c>
      <c r="N1" s="39"/>
    </row>
    <row r="2" spans="1:14" s="3" customFormat="1" ht="18">
      <c r="A2" s="20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s="3" customFormat="1" ht="18">
      <c r="A3" s="20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3:14" s="3" customFormat="1" ht="20.25" customHeight="1">
      <c r="M4" s="3" t="s">
        <v>32</v>
      </c>
      <c r="N4" s="3">
        <v>2018</v>
      </c>
    </row>
    <row r="5" spans="1:8" s="8" customFormat="1" ht="20.25">
      <c r="A5" s="40" t="s">
        <v>14</v>
      </c>
      <c r="B5" s="40"/>
      <c r="C5" s="40"/>
      <c r="D5" s="40"/>
      <c r="E5" s="40"/>
      <c r="F5" s="40"/>
      <c r="G5" s="40"/>
      <c r="H5" s="40"/>
    </row>
    <row r="6" spans="1:14" s="3" customFormat="1" ht="18">
      <c r="A6" s="5" t="s">
        <v>0</v>
      </c>
      <c r="B6" s="5" t="s">
        <v>17</v>
      </c>
      <c r="C6" s="5" t="s">
        <v>18</v>
      </c>
      <c r="D6" s="5" t="s">
        <v>19</v>
      </c>
      <c r="E6" s="5" t="s">
        <v>20</v>
      </c>
      <c r="F6" s="5" t="s">
        <v>21</v>
      </c>
      <c r="G6" s="5" t="s">
        <v>22</v>
      </c>
      <c r="H6" s="5" t="s">
        <v>16</v>
      </c>
      <c r="I6" s="5" t="s">
        <v>23</v>
      </c>
      <c r="J6" s="5" t="s">
        <v>24</v>
      </c>
      <c r="K6" s="5" t="s">
        <v>25</v>
      </c>
      <c r="L6" s="5" t="s">
        <v>26</v>
      </c>
      <c r="M6" s="5" t="s">
        <v>27</v>
      </c>
      <c r="N6" s="5" t="s">
        <v>28</v>
      </c>
    </row>
    <row r="7" spans="1:14" s="1" customFormat="1" ht="18">
      <c r="A7" s="26" t="s">
        <v>1</v>
      </c>
      <c r="B7" s="28">
        <v>579.306097</v>
      </c>
      <c r="C7" s="28">
        <v>518.775997726621</v>
      </c>
      <c r="D7" s="28">
        <v>543.749234</v>
      </c>
      <c r="E7" s="28">
        <v>437.440461</v>
      </c>
      <c r="F7" s="28">
        <v>441.1768713062205</v>
      </c>
      <c r="G7" s="28">
        <v>500.76365885542174</v>
      </c>
      <c r="H7" s="28">
        <v>596.1742690134224</v>
      </c>
      <c r="I7" s="28">
        <v>564.287511</v>
      </c>
      <c r="J7" s="28">
        <v>451.9645486704224</v>
      </c>
      <c r="K7" s="28">
        <v>468.17164623802114</v>
      </c>
      <c r="L7" s="28">
        <v>557.3670046784222</v>
      </c>
      <c r="M7" s="28">
        <v>610.3234164130209</v>
      </c>
      <c r="N7" s="29">
        <f>SUM(B7:M7)</f>
        <v>6269.500715901571</v>
      </c>
    </row>
    <row r="8" spans="1:14" s="4" customFormat="1" ht="18">
      <c r="A8" s="26" t="s">
        <v>2</v>
      </c>
      <c r="B8" s="28">
        <v>366.42812</v>
      </c>
      <c r="C8" s="28">
        <v>330.44946868000005</v>
      </c>
      <c r="D8" s="28">
        <v>354.78162</v>
      </c>
      <c r="E8" s="28">
        <v>280.88549653</v>
      </c>
      <c r="F8" s="28">
        <v>286.29807</v>
      </c>
      <c r="G8" s="28">
        <v>335.6758476000001</v>
      </c>
      <c r="H8" s="28">
        <v>412.735736</v>
      </c>
      <c r="I8" s="28">
        <v>404.04810417000004</v>
      </c>
      <c r="J8" s="28">
        <v>314.66146793</v>
      </c>
      <c r="K8" s="28">
        <v>301.29486180000004</v>
      </c>
      <c r="L8" s="28">
        <v>348.70769</v>
      </c>
      <c r="M8" s="28">
        <v>380.85871</v>
      </c>
      <c r="N8" s="29">
        <f aca="true" t="shared" si="0" ref="N8:N18">SUM(B8:M8)</f>
        <v>4116.825192710001</v>
      </c>
    </row>
    <row r="9" spans="1:14" s="1" customFormat="1" ht="18">
      <c r="A9" s="26" t="s">
        <v>3</v>
      </c>
      <c r="B9" s="28">
        <v>315.357053</v>
      </c>
      <c r="C9" s="28">
        <v>274.43124</v>
      </c>
      <c r="D9" s="28">
        <v>262.405204</v>
      </c>
      <c r="E9" s="28">
        <v>231.064564</v>
      </c>
      <c r="F9" s="28">
        <v>215.812671</v>
      </c>
      <c r="G9" s="28">
        <v>256.446322</v>
      </c>
      <c r="H9" s="28">
        <v>306.251279</v>
      </c>
      <c r="I9" s="28">
        <v>330.78561</v>
      </c>
      <c r="J9" s="28">
        <v>263.990343</v>
      </c>
      <c r="K9" s="28">
        <v>210.724481</v>
      </c>
      <c r="L9" s="28">
        <v>246.032264</v>
      </c>
      <c r="M9" s="28">
        <v>291.648145</v>
      </c>
      <c r="N9" s="29">
        <f t="shared" si="0"/>
        <v>3204.949176</v>
      </c>
    </row>
    <row r="10" spans="1:14" s="1" customFormat="1" ht="18">
      <c r="A10" s="23" t="s">
        <v>4</v>
      </c>
      <c r="B10" s="28">
        <v>141.648513</v>
      </c>
      <c r="C10" s="28">
        <v>126.570883</v>
      </c>
      <c r="D10" s="28">
        <v>128.142044</v>
      </c>
      <c r="E10" s="28">
        <v>112.355551</v>
      </c>
      <c r="F10" s="28">
        <v>105.672213</v>
      </c>
      <c r="G10" s="28">
        <v>110.539665</v>
      </c>
      <c r="H10" s="28">
        <v>124.47755</v>
      </c>
      <c r="I10" s="28">
        <v>120.383183</v>
      </c>
      <c r="J10" s="28">
        <v>105.586764</v>
      </c>
      <c r="K10" s="28">
        <v>118.330348</v>
      </c>
      <c r="L10" s="28">
        <v>128.462338</v>
      </c>
      <c r="M10" s="28">
        <v>142.851053</v>
      </c>
      <c r="N10" s="29">
        <f t="shared" si="0"/>
        <v>1465.020105</v>
      </c>
    </row>
    <row r="11" spans="1:14" s="1" customFormat="1" ht="18">
      <c r="A11" s="23" t="s">
        <v>5</v>
      </c>
      <c r="B11" s="28">
        <v>161.11959</v>
      </c>
      <c r="C11" s="28">
        <v>141.748405</v>
      </c>
      <c r="D11" s="28">
        <v>149.1140414959999</v>
      </c>
      <c r="E11" s="28">
        <v>122.75087844300015</v>
      </c>
      <c r="F11" s="28">
        <v>115.67962933299991</v>
      </c>
      <c r="G11" s="28">
        <v>128.631788684</v>
      </c>
      <c r="H11" s="28">
        <v>150.16995801599998</v>
      </c>
      <c r="I11" s="28">
        <v>138.38903048899988</v>
      </c>
      <c r="J11" s="28">
        <v>119.35021926300008</v>
      </c>
      <c r="K11" s="28">
        <v>129.06447804399986</v>
      </c>
      <c r="L11" s="28">
        <v>144.376598</v>
      </c>
      <c r="M11" s="28">
        <v>158.558414</v>
      </c>
      <c r="N11" s="29">
        <f t="shared" si="0"/>
        <v>1658.9530307679997</v>
      </c>
    </row>
    <row r="12" spans="1:14" s="1" customFormat="1" ht="18">
      <c r="A12" s="23" t="s">
        <v>6</v>
      </c>
      <c r="B12" s="28">
        <v>101.524298</v>
      </c>
      <c r="C12" s="28">
        <v>90.684297</v>
      </c>
      <c r="D12" s="28">
        <v>97.435308</v>
      </c>
      <c r="E12" s="28">
        <v>77.217492</v>
      </c>
      <c r="F12" s="28">
        <v>72.322292</v>
      </c>
      <c r="G12" s="28">
        <v>82.47505659999999</v>
      </c>
      <c r="H12" s="28">
        <v>103.4511948</v>
      </c>
      <c r="I12" s="28">
        <v>94.3578878</v>
      </c>
      <c r="J12" s="28">
        <v>73.38539779999999</v>
      </c>
      <c r="K12" s="28">
        <v>75.928958</v>
      </c>
      <c r="L12" s="28">
        <v>95.2719727</v>
      </c>
      <c r="M12" s="28">
        <v>102.099086</v>
      </c>
      <c r="N12" s="29">
        <f t="shared" si="0"/>
        <v>1066.1532406999997</v>
      </c>
    </row>
    <row r="13" spans="1:14" s="1" customFormat="1" ht="18">
      <c r="A13" s="23" t="s">
        <v>7</v>
      </c>
      <c r="B13" s="28">
        <v>66.159206</v>
      </c>
      <c r="C13" s="28">
        <v>57.14630425340008</v>
      </c>
      <c r="D13" s="28">
        <v>60.874029</v>
      </c>
      <c r="E13" s="28">
        <v>51.8695815778</v>
      </c>
      <c r="F13" s="28">
        <v>49.54231</v>
      </c>
      <c r="G13" s="28">
        <v>53.837739</v>
      </c>
      <c r="H13" s="28">
        <v>60.48545743200007</v>
      </c>
      <c r="I13" s="28">
        <v>57.615422</v>
      </c>
      <c r="J13" s="28">
        <v>51.160864</v>
      </c>
      <c r="K13" s="28">
        <v>56.740654</v>
      </c>
      <c r="L13" s="28">
        <v>61.55949944660001</v>
      </c>
      <c r="M13" s="28">
        <v>65.95040955680001</v>
      </c>
      <c r="N13" s="29">
        <f t="shared" si="0"/>
        <v>692.9414762666003</v>
      </c>
    </row>
    <row r="14" spans="1:14" s="1" customFormat="1" ht="18">
      <c r="A14" s="23" t="s">
        <v>8</v>
      </c>
      <c r="B14" s="28">
        <v>116.529069</v>
      </c>
      <c r="C14" s="28">
        <v>104.586353</v>
      </c>
      <c r="D14" s="28">
        <v>110.227294</v>
      </c>
      <c r="E14" s="28">
        <v>87.282699</v>
      </c>
      <c r="F14" s="28">
        <v>97.234722</v>
      </c>
      <c r="G14" s="28">
        <v>106.91724</v>
      </c>
      <c r="H14" s="28">
        <v>134.691672</v>
      </c>
      <c r="I14" s="28">
        <v>131.682365</v>
      </c>
      <c r="J14" s="28">
        <v>92.62283</v>
      </c>
      <c r="K14" s="28">
        <v>96.140648</v>
      </c>
      <c r="L14" s="28">
        <v>115.942245</v>
      </c>
      <c r="M14" s="28">
        <v>131.690016</v>
      </c>
      <c r="N14" s="29">
        <f t="shared" si="0"/>
        <v>1325.547153</v>
      </c>
    </row>
    <row r="15" spans="1:14" s="4" customFormat="1" ht="18">
      <c r="A15" s="23" t="s">
        <v>9</v>
      </c>
      <c r="B15" s="28">
        <v>113.74137</v>
      </c>
      <c r="C15" s="28">
        <v>100.95647170000001</v>
      </c>
      <c r="D15" s="28">
        <v>105.382787</v>
      </c>
      <c r="E15" s="28">
        <v>87.619049</v>
      </c>
      <c r="F15" s="28">
        <v>90.680877</v>
      </c>
      <c r="G15" s="28">
        <v>102.0882403</v>
      </c>
      <c r="H15" s="28">
        <v>123.2666512</v>
      </c>
      <c r="I15" s="28">
        <v>115.2042092</v>
      </c>
      <c r="J15" s="28">
        <v>88.5269912</v>
      </c>
      <c r="K15" s="28">
        <v>89.410946</v>
      </c>
      <c r="L15" s="28">
        <v>102.36392314999993</v>
      </c>
      <c r="M15" s="28">
        <v>113.473407</v>
      </c>
      <c r="N15" s="29">
        <f t="shared" si="0"/>
        <v>1232.71492275</v>
      </c>
    </row>
    <row r="16" spans="1:14" s="1" customFormat="1" ht="18">
      <c r="A16" s="23" t="s">
        <v>10</v>
      </c>
      <c r="B16" s="28">
        <v>89.002131</v>
      </c>
      <c r="C16" s="28">
        <v>81.887294</v>
      </c>
      <c r="D16" s="28">
        <v>85.525858</v>
      </c>
      <c r="E16" s="28">
        <v>71.80779485</v>
      </c>
      <c r="F16" s="28">
        <v>68.4425755</v>
      </c>
      <c r="G16" s="28">
        <v>78.10683175</v>
      </c>
      <c r="H16" s="28">
        <v>89.29588780000002</v>
      </c>
      <c r="I16" s="28">
        <v>83.063411</v>
      </c>
      <c r="J16" s="28">
        <v>71.16976509999999</v>
      </c>
      <c r="K16" s="28">
        <v>71.68511025</v>
      </c>
      <c r="L16" s="28">
        <v>81.02816930000002</v>
      </c>
      <c r="M16" s="28">
        <v>91.95304965000001</v>
      </c>
      <c r="N16" s="29">
        <f t="shared" si="0"/>
        <v>962.9678782000001</v>
      </c>
    </row>
    <row r="17" spans="1:14" s="4" customFormat="1" ht="18">
      <c r="A17" s="26" t="s">
        <v>11</v>
      </c>
      <c r="B17" s="28">
        <v>95.29931</v>
      </c>
      <c r="C17" s="28">
        <v>87.017948</v>
      </c>
      <c r="D17" s="28">
        <v>94.765678</v>
      </c>
      <c r="E17" s="28">
        <v>75.36215645700032</v>
      </c>
      <c r="F17" s="28">
        <v>75.96369617103963</v>
      </c>
      <c r="G17" s="28">
        <v>83.350867</v>
      </c>
      <c r="H17" s="28">
        <v>99.29037738893986</v>
      </c>
      <c r="I17" s="28">
        <v>91.93708681612014</v>
      </c>
      <c r="J17" s="28">
        <v>73.15023751571985</v>
      </c>
      <c r="K17" s="28">
        <v>81.333308</v>
      </c>
      <c r="L17" s="28">
        <v>93.96742907072023</v>
      </c>
      <c r="M17" s="28">
        <v>103.662660191</v>
      </c>
      <c r="N17" s="29">
        <f t="shared" si="0"/>
        <v>1055.10075461054</v>
      </c>
    </row>
    <row r="18" spans="1:14" s="1" customFormat="1" ht="18.75" customHeight="1">
      <c r="A18" s="27" t="s">
        <v>12</v>
      </c>
      <c r="B18" s="28">
        <v>-16.172735</v>
      </c>
      <c r="C18" s="28">
        <v>-15.559915</v>
      </c>
      <c r="D18" s="28">
        <v>16.02021</v>
      </c>
      <c r="E18" s="28">
        <v>-13.2483</v>
      </c>
      <c r="F18" s="28">
        <v>-3.896924</v>
      </c>
      <c r="G18" s="28">
        <v>0.770506</v>
      </c>
      <c r="H18" s="28">
        <v>12.510341</v>
      </c>
      <c r="I18" s="28">
        <v>-8.0190105</v>
      </c>
      <c r="J18" s="28">
        <v>-18.240694</v>
      </c>
      <c r="K18" s="28">
        <v>11.459631</v>
      </c>
      <c r="L18" s="28">
        <v>15.398342</v>
      </c>
      <c r="M18" s="28">
        <v>0.840337</v>
      </c>
      <c r="N18" s="29">
        <f t="shared" si="0"/>
        <v>-18.1382115</v>
      </c>
    </row>
    <row r="19" spans="1:14" s="1" customFormat="1" ht="18">
      <c r="A19" s="19" t="s">
        <v>13</v>
      </c>
      <c r="B19" s="29">
        <f aca="true" t="shared" si="1" ref="B19:N19">SUM(B7:B18)</f>
        <v>2129.9420219999997</v>
      </c>
      <c r="C19" s="29">
        <f t="shared" si="1"/>
        <v>1898.6947473600212</v>
      </c>
      <c r="D19" s="29">
        <f t="shared" si="1"/>
        <v>2008.423307496</v>
      </c>
      <c r="E19" s="29">
        <f t="shared" si="1"/>
        <v>1622.4074238578007</v>
      </c>
      <c r="F19" s="29">
        <f t="shared" si="1"/>
        <v>1614.92900331026</v>
      </c>
      <c r="G19" s="29">
        <f t="shared" si="1"/>
        <v>1839.6037627894223</v>
      </c>
      <c r="H19" s="29">
        <f t="shared" si="1"/>
        <v>2212.8003736503624</v>
      </c>
      <c r="I19" s="29">
        <f t="shared" si="1"/>
        <v>2123.73480997512</v>
      </c>
      <c r="J19" s="29">
        <f t="shared" si="1"/>
        <v>1687.3287344791422</v>
      </c>
      <c r="K19" s="29">
        <f t="shared" si="1"/>
        <v>1710.2850703320207</v>
      </c>
      <c r="L19" s="29">
        <f t="shared" si="1"/>
        <v>1990.4774753457425</v>
      </c>
      <c r="M19" s="29">
        <f t="shared" si="1"/>
        <v>2193.9087038108214</v>
      </c>
      <c r="N19" s="29">
        <f t="shared" si="1"/>
        <v>23032.535434406716</v>
      </c>
    </row>
    <row r="20" spans="1:8" s="1" customFormat="1" ht="18">
      <c r="A20" s="6"/>
      <c r="B20" s="6"/>
      <c r="C20" s="6"/>
      <c r="D20" s="6"/>
      <c r="E20" s="6"/>
      <c r="F20" s="6"/>
      <c r="G20" s="6"/>
      <c r="H20" s="7"/>
    </row>
    <row r="21" spans="1:8" s="9" customFormat="1" ht="20.25">
      <c r="A21" s="40" t="s">
        <v>15</v>
      </c>
      <c r="B21" s="40"/>
      <c r="C21" s="40"/>
      <c r="D21" s="40"/>
      <c r="E21" s="40"/>
      <c r="F21" s="40"/>
      <c r="G21" s="40"/>
      <c r="H21" s="40"/>
    </row>
    <row r="22" spans="1:14" s="3" customFormat="1" ht="18">
      <c r="A22" s="5" t="s">
        <v>0</v>
      </c>
      <c r="B22" s="5" t="s">
        <v>17</v>
      </c>
      <c r="C22" s="5" t="s">
        <v>18</v>
      </c>
      <c r="D22" s="5" t="s">
        <v>19</v>
      </c>
      <c r="E22" s="5" t="s">
        <v>20</v>
      </c>
      <c r="F22" s="5" t="s">
        <v>21</v>
      </c>
      <c r="G22" s="5" t="s">
        <v>22</v>
      </c>
      <c r="H22" s="5" t="s">
        <v>16</v>
      </c>
      <c r="I22" s="5" t="s">
        <v>23</v>
      </c>
      <c r="J22" s="5" t="s">
        <v>24</v>
      </c>
      <c r="K22" s="5" t="s">
        <v>25</v>
      </c>
      <c r="L22" s="5" t="s">
        <v>26</v>
      </c>
      <c r="M22" s="5" t="s">
        <v>27</v>
      </c>
      <c r="N22" s="5" t="s">
        <v>28</v>
      </c>
    </row>
    <row r="23" spans="1:14" s="3" customFormat="1" ht="18">
      <c r="A23" s="26" t="s">
        <v>1</v>
      </c>
      <c r="B23" s="30">
        <v>529.488817</v>
      </c>
      <c r="C23" s="30">
        <v>470.40155635</v>
      </c>
      <c r="D23" s="30">
        <v>497.84348107</v>
      </c>
      <c r="E23" s="30">
        <v>413.04919905</v>
      </c>
      <c r="F23" s="30">
        <v>414.161176588</v>
      </c>
      <c r="G23" s="30">
        <v>465.31090662599996</v>
      </c>
      <c r="H23" s="30">
        <v>549.0952246</v>
      </c>
      <c r="I23" s="31">
        <v>532.28894993423</v>
      </c>
      <c r="J23" s="31">
        <v>429.465838257</v>
      </c>
      <c r="K23" s="31">
        <v>434.121762062</v>
      </c>
      <c r="L23" s="31">
        <v>504.1312661346278</v>
      </c>
      <c r="M23" s="31">
        <v>540.6266874938962</v>
      </c>
      <c r="N23" s="29">
        <f aca="true" t="shared" si="2" ref="N23:N34">SUM(B23:M23)</f>
        <v>5779.984865165755</v>
      </c>
    </row>
    <row r="24" spans="1:14" s="3" customFormat="1" ht="18">
      <c r="A24" s="26" t="s">
        <v>2</v>
      </c>
      <c r="B24" s="30">
        <v>328.006927</v>
      </c>
      <c r="C24" s="30">
        <v>300.13693649040323</v>
      </c>
      <c r="D24" s="30">
        <v>320.26737935</v>
      </c>
      <c r="E24" s="30">
        <v>268.3780834900001</v>
      </c>
      <c r="F24" s="30">
        <v>274.6622006</v>
      </c>
      <c r="G24" s="30">
        <v>314.621104</v>
      </c>
      <c r="H24" s="30">
        <v>385.840644</v>
      </c>
      <c r="I24" s="31">
        <v>380.678531</v>
      </c>
      <c r="J24" s="31">
        <v>304.533339</v>
      </c>
      <c r="K24" s="31">
        <v>283.150769</v>
      </c>
      <c r="L24" s="31">
        <v>315.38177</v>
      </c>
      <c r="M24" s="31">
        <v>349.81309</v>
      </c>
      <c r="N24" s="29">
        <f t="shared" si="2"/>
        <v>3825.4707739304035</v>
      </c>
    </row>
    <row r="25" spans="1:14" s="3" customFormat="1" ht="18">
      <c r="A25" s="26" t="s">
        <v>3</v>
      </c>
      <c r="B25" s="30">
        <v>249.17106</v>
      </c>
      <c r="C25" s="30">
        <v>222.292824</v>
      </c>
      <c r="D25" s="30">
        <v>203.40101744999998</v>
      </c>
      <c r="E25" s="30">
        <v>191.9166229</v>
      </c>
      <c r="F25" s="30">
        <v>185.012618</v>
      </c>
      <c r="G25" s="30">
        <v>215.10088</v>
      </c>
      <c r="H25" s="30">
        <v>254.80570410494363</v>
      </c>
      <c r="I25" s="31">
        <v>276.500721</v>
      </c>
      <c r="J25" s="31">
        <v>227.721796</v>
      </c>
      <c r="K25" s="31">
        <v>181.8817129854</v>
      </c>
      <c r="L25" s="31">
        <v>202.058727</v>
      </c>
      <c r="M25" s="31">
        <v>221.611455951578</v>
      </c>
      <c r="N25" s="29">
        <f t="shared" si="2"/>
        <v>2631.4751393919214</v>
      </c>
    </row>
    <row r="26" spans="1:14" s="3" customFormat="1" ht="18">
      <c r="A26" s="23" t="s">
        <v>4</v>
      </c>
      <c r="B26" s="30">
        <v>119.958622</v>
      </c>
      <c r="C26" s="30">
        <v>110.5787586881794</v>
      </c>
      <c r="D26" s="30">
        <v>109.318512624</v>
      </c>
      <c r="E26" s="30">
        <v>100.4197302</v>
      </c>
      <c r="F26" s="30">
        <v>93.44428240999997</v>
      </c>
      <c r="G26" s="30">
        <v>98.13343393099998</v>
      </c>
      <c r="H26" s="30">
        <v>111.781124334</v>
      </c>
      <c r="I26" s="31">
        <v>109.0623607</v>
      </c>
      <c r="J26" s="31">
        <v>96.020658611684</v>
      </c>
      <c r="K26" s="31">
        <v>103.06957532800001</v>
      </c>
      <c r="L26" s="31">
        <v>110.3956807</v>
      </c>
      <c r="M26" s="31">
        <v>117.92450845331399</v>
      </c>
      <c r="N26" s="29">
        <f t="shared" si="2"/>
        <v>1280.1072479801774</v>
      </c>
    </row>
    <row r="27" spans="1:14" s="3" customFormat="1" ht="18">
      <c r="A27" s="23" t="s">
        <v>5</v>
      </c>
      <c r="B27" s="30">
        <v>141.834218</v>
      </c>
      <c r="C27" s="30">
        <v>127.102193</v>
      </c>
      <c r="D27" s="30">
        <v>131.40290328</v>
      </c>
      <c r="E27" s="30">
        <v>112.38782</v>
      </c>
      <c r="F27" s="30">
        <v>107.92681100000001</v>
      </c>
      <c r="G27" s="30">
        <v>118.40669940000001</v>
      </c>
      <c r="H27" s="30">
        <v>138.243168</v>
      </c>
      <c r="I27" s="31">
        <v>129.520388</v>
      </c>
      <c r="J27" s="31">
        <v>112.636055</v>
      </c>
      <c r="K27" s="31">
        <v>116.97614348899965</v>
      </c>
      <c r="L27" s="31">
        <v>129.34250812000033</v>
      </c>
      <c r="M27" s="31">
        <v>140.59003620000001</v>
      </c>
      <c r="N27" s="29">
        <f t="shared" si="2"/>
        <v>1506.368943489</v>
      </c>
    </row>
    <row r="28" spans="1:14" s="3" customFormat="1" ht="18">
      <c r="A28" s="23" t="s">
        <v>6</v>
      </c>
      <c r="B28" s="30">
        <v>82.236213</v>
      </c>
      <c r="C28" s="30">
        <v>75.144463</v>
      </c>
      <c r="D28" s="30">
        <v>79.16316539999998</v>
      </c>
      <c r="E28" s="30">
        <v>68.34894089999999</v>
      </c>
      <c r="F28" s="30">
        <v>64.659155</v>
      </c>
      <c r="G28" s="30">
        <v>71.554154</v>
      </c>
      <c r="H28" s="30">
        <v>88.222802</v>
      </c>
      <c r="I28" s="31">
        <v>85.708932</v>
      </c>
      <c r="J28" s="31">
        <v>67.973795</v>
      </c>
      <c r="K28" s="31">
        <v>66.134356</v>
      </c>
      <c r="L28" s="31">
        <v>76.23141</v>
      </c>
      <c r="M28" s="31">
        <v>81.622614</v>
      </c>
      <c r="N28" s="29">
        <f t="shared" si="2"/>
        <v>907.0000002999999</v>
      </c>
    </row>
    <row r="29" spans="1:14" s="3" customFormat="1" ht="18">
      <c r="A29" s="23" t="s">
        <v>7</v>
      </c>
      <c r="B29" s="30">
        <v>51.844401</v>
      </c>
      <c r="C29" s="30">
        <v>46.994438</v>
      </c>
      <c r="D29" s="30">
        <v>50.337986</v>
      </c>
      <c r="E29" s="30">
        <v>43.353143</v>
      </c>
      <c r="F29" s="30">
        <v>43.014797</v>
      </c>
      <c r="G29" s="30">
        <v>44.903501</v>
      </c>
      <c r="H29" s="30">
        <v>53.361836</v>
      </c>
      <c r="I29" s="31">
        <v>51.313075</v>
      </c>
      <c r="J29" s="31">
        <v>45.073613</v>
      </c>
      <c r="K29" s="31">
        <v>48.56151332</v>
      </c>
      <c r="L29" s="31">
        <v>50.299914</v>
      </c>
      <c r="M29" s="31">
        <v>53.705057</v>
      </c>
      <c r="N29" s="29">
        <f t="shared" si="2"/>
        <v>582.76327432</v>
      </c>
    </row>
    <row r="30" spans="1:14" s="3" customFormat="1" ht="18">
      <c r="A30" s="23" t="s">
        <v>8</v>
      </c>
      <c r="B30" s="30">
        <v>94.430429</v>
      </c>
      <c r="C30" s="30">
        <v>86.7330187303002</v>
      </c>
      <c r="D30" s="30">
        <v>88.767515</v>
      </c>
      <c r="E30" s="30">
        <v>75.718352</v>
      </c>
      <c r="F30" s="30">
        <v>88.652424</v>
      </c>
      <c r="G30" s="30">
        <v>94.034095</v>
      </c>
      <c r="H30" s="30">
        <v>112.782584</v>
      </c>
      <c r="I30" s="31">
        <v>116.474944</v>
      </c>
      <c r="J30" s="31">
        <v>86.350807</v>
      </c>
      <c r="K30" s="31">
        <v>82.172881</v>
      </c>
      <c r="L30" s="31">
        <v>95.0105</v>
      </c>
      <c r="M30" s="31">
        <v>104.15469999000001</v>
      </c>
      <c r="N30" s="29">
        <f t="shared" si="2"/>
        <v>1125.2822497203003</v>
      </c>
    </row>
    <row r="31" spans="1:14" s="3" customFormat="1" ht="18">
      <c r="A31" s="23" t="s">
        <v>9</v>
      </c>
      <c r="B31" s="30">
        <v>94.850711</v>
      </c>
      <c r="C31" s="30">
        <v>86.688723</v>
      </c>
      <c r="D31" s="30">
        <v>89.2258943</v>
      </c>
      <c r="E31" s="30">
        <v>78.62192456999999</v>
      </c>
      <c r="F31" s="30">
        <v>81.973005</v>
      </c>
      <c r="G31" s="30">
        <v>88.204417</v>
      </c>
      <c r="H31" s="30">
        <v>111.094426</v>
      </c>
      <c r="I31" s="31">
        <v>105.174631</v>
      </c>
      <c r="J31" s="31">
        <v>84.630434</v>
      </c>
      <c r="K31" s="31">
        <v>78.088667</v>
      </c>
      <c r="L31" s="31">
        <v>86.487355</v>
      </c>
      <c r="M31" s="31">
        <v>92.529793</v>
      </c>
      <c r="N31" s="29">
        <f t="shared" si="2"/>
        <v>1077.5699808699999</v>
      </c>
    </row>
    <row r="32" spans="1:14" s="3" customFormat="1" ht="18">
      <c r="A32" s="23" t="s">
        <v>10</v>
      </c>
      <c r="B32" s="30">
        <v>76.562519</v>
      </c>
      <c r="C32" s="30">
        <v>70.637656</v>
      </c>
      <c r="D32" s="30">
        <v>72.71712993</v>
      </c>
      <c r="E32" s="30">
        <v>64.21878578</v>
      </c>
      <c r="F32" s="30">
        <v>61.437725</v>
      </c>
      <c r="G32" s="30">
        <v>66.85552</v>
      </c>
      <c r="H32" s="30">
        <v>76.48053128000001</v>
      </c>
      <c r="I32" s="31">
        <v>74.43022372499999</v>
      </c>
      <c r="J32" s="31">
        <v>65.06032626999999</v>
      </c>
      <c r="K32" s="31">
        <v>62.775684515</v>
      </c>
      <c r="L32" s="31">
        <v>69.92699345</v>
      </c>
      <c r="M32" s="31">
        <v>75.93236798264002</v>
      </c>
      <c r="N32" s="29">
        <f t="shared" si="2"/>
        <v>837.03546293264</v>
      </c>
    </row>
    <row r="33" spans="1:14" s="3" customFormat="1" ht="18">
      <c r="A33" s="26" t="s">
        <v>11</v>
      </c>
      <c r="B33" s="30">
        <v>77.269207</v>
      </c>
      <c r="C33" s="30">
        <v>71.501595</v>
      </c>
      <c r="D33" s="30">
        <v>76.7691555</v>
      </c>
      <c r="E33" s="30">
        <v>66.52945830740002</v>
      </c>
      <c r="F33" s="30">
        <v>64.9655366284</v>
      </c>
      <c r="G33" s="30">
        <v>71.6026247</v>
      </c>
      <c r="H33" s="30">
        <v>82.73632364500001</v>
      </c>
      <c r="I33" s="31">
        <v>80.31758430939999</v>
      </c>
      <c r="J33" s="31">
        <v>67.670292</v>
      </c>
      <c r="K33" s="31">
        <v>68.455297</v>
      </c>
      <c r="L33" s="31">
        <v>76.521169</v>
      </c>
      <c r="M33" s="31">
        <v>84.9939045</v>
      </c>
      <c r="N33" s="29">
        <f t="shared" si="2"/>
        <v>889.3321475902001</v>
      </c>
    </row>
    <row r="34" spans="1:14" s="3" customFormat="1" ht="18.75" customHeight="1" hidden="1">
      <c r="A34" s="27" t="s">
        <v>12</v>
      </c>
      <c r="B34" s="30">
        <v>0</v>
      </c>
      <c r="C34" s="30">
        <v>0</v>
      </c>
      <c r="D34" s="30">
        <v>0</v>
      </c>
      <c r="E34" s="30">
        <v>0</v>
      </c>
      <c r="F34" s="30">
        <v>0</v>
      </c>
      <c r="G34" s="30">
        <v>0</v>
      </c>
      <c r="H34" s="32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29">
        <f t="shared" si="2"/>
        <v>0</v>
      </c>
    </row>
    <row r="35" spans="1:14" s="3" customFormat="1" ht="18">
      <c r="A35" s="19" t="s">
        <v>13</v>
      </c>
      <c r="B35" s="29">
        <f aca="true" t="shared" si="3" ref="B35:N35">SUM(B23:B34)</f>
        <v>1845.6531240000002</v>
      </c>
      <c r="C35" s="29">
        <f t="shared" si="3"/>
        <v>1668.212162258883</v>
      </c>
      <c r="D35" s="29">
        <f t="shared" si="3"/>
        <v>1719.214139904</v>
      </c>
      <c r="E35" s="29">
        <f t="shared" si="3"/>
        <v>1482.9420601974</v>
      </c>
      <c r="F35" s="29">
        <f t="shared" si="3"/>
        <v>1479.9097312264003</v>
      </c>
      <c r="G35" s="29">
        <f t="shared" si="3"/>
        <v>1648.7273356569997</v>
      </c>
      <c r="H35" s="29">
        <f t="shared" si="3"/>
        <v>1964.444367963944</v>
      </c>
      <c r="I35" s="29">
        <f t="shared" si="3"/>
        <v>1941.47034066863</v>
      </c>
      <c r="J35" s="29">
        <f t="shared" si="3"/>
        <v>1587.136954138684</v>
      </c>
      <c r="K35" s="29">
        <f t="shared" si="3"/>
        <v>1525.3883616993996</v>
      </c>
      <c r="L35" s="29">
        <f t="shared" si="3"/>
        <v>1715.7872934046284</v>
      </c>
      <c r="M35" s="29">
        <f t="shared" si="3"/>
        <v>1863.5042145714278</v>
      </c>
      <c r="N35" s="29">
        <f t="shared" si="3"/>
        <v>20442.3900856904</v>
      </c>
    </row>
    <row r="36" s="3" customFormat="1" ht="45" customHeight="1"/>
    <row r="37" s="3" customFormat="1" ht="45" customHeight="1"/>
    <row r="38" s="3" customFormat="1" ht="45" customHeight="1"/>
    <row r="39" s="3" customFormat="1" ht="45" customHeight="1"/>
    <row r="40" s="3" customFormat="1" ht="45" customHeight="1"/>
    <row r="41" s="3" customFormat="1" ht="45" customHeight="1"/>
    <row r="42" s="3" customFormat="1" ht="45" customHeight="1"/>
    <row r="43" s="3" customFormat="1" ht="45" customHeight="1"/>
    <row r="44" s="3" customFormat="1" ht="45" customHeight="1"/>
    <row r="45" s="3" customFormat="1" ht="45" customHeight="1"/>
    <row r="46" s="3" customFormat="1" ht="45" customHeight="1"/>
    <row r="47" s="3" customFormat="1" ht="45" customHeight="1"/>
    <row r="48" s="3" customFormat="1" ht="45" customHeight="1"/>
    <row r="49" s="3" customFormat="1" ht="45" customHeight="1"/>
    <row r="50" s="3" customFormat="1" ht="45" customHeight="1"/>
    <row r="51" s="3" customFormat="1" ht="45" customHeight="1"/>
    <row r="52" s="3" customFormat="1" ht="45" customHeight="1"/>
    <row r="53" s="3" customFormat="1" ht="45" customHeight="1"/>
    <row r="54" s="3" customFormat="1" ht="45" customHeight="1"/>
    <row r="55" s="3" customFormat="1" ht="45" customHeight="1"/>
    <row r="56" s="3" customFormat="1" ht="45" customHeight="1"/>
    <row r="57" s="3" customFormat="1" ht="45" customHeight="1"/>
    <row r="58" s="3" customFormat="1" ht="45" customHeight="1"/>
    <row r="59" s="3" customFormat="1" ht="45" customHeight="1"/>
    <row r="60" s="3" customFormat="1" ht="45" customHeight="1"/>
    <row r="61" s="3" customFormat="1" ht="45" customHeight="1"/>
    <row r="62" s="3" customFormat="1" ht="45" customHeight="1"/>
    <row r="63" s="3" customFormat="1" ht="45" customHeight="1"/>
    <row r="64" s="3" customFormat="1" ht="45" customHeight="1"/>
    <row r="65" s="3" customFormat="1" ht="45" customHeight="1"/>
    <row r="66" s="3" customFormat="1" ht="45" customHeight="1"/>
    <row r="67" s="3" customFormat="1" ht="45" customHeight="1"/>
    <row r="68" s="3" customFormat="1" ht="45" customHeight="1"/>
    <row r="69" s="3" customFormat="1" ht="45" customHeight="1"/>
    <row r="70" s="3" customFormat="1" ht="45" customHeight="1"/>
    <row r="71" s="3" customFormat="1" ht="45" customHeight="1"/>
    <row r="72" s="3" customFormat="1" ht="45" customHeight="1"/>
    <row r="73" s="3" customFormat="1" ht="45" customHeight="1"/>
    <row r="74" s="3" customFormat="1" ht="45" customHeight="1"/>
    <row r="75" s="3" customFormat="1" ht="45" customHeight="1"/>
    <row r="76" s="3" customFormat="1" ht="45" customHeight="1"/>
    <row r="77" s="3" customFormat="1" ht="45" customHeight="1"/>
    <row r="78" s="3" customFormat="1" ht="45" customHeight="1"/>
    <row r="79" s="3" customFormat="1" ht="45" customHeight="1"/>
    <row r="80" s="3" customFormat="1" ht="45" customHeight="1"/>
    <row r="81" s="3" customFormat="1" ht="45" customHeight="1"/>
    <row r="82" s="3" customFormat="1" ht="45" customHeight="1"/>
  </sheetData>
  <sheetProtection/>
  <mergeCells count="3">
    <mergeCell ref="M1:N1"/>
    <mergeCell ref="A5:H5"/>
    <mergeCell ref="A21:H2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view="pageBreakPreview" zoomScale="60" zoomScalePageLayoutView="0" workbookViewId="0" topLeftCell="A1">
      <selection activeCell="J39" sqref="J39"/>
    </sheetView>
  </sheetViews>
  <sheetFormatPr defaultColWidth="9.00390625" defaultRowHeight="12.75"/>
  <cols>
    <col min="1" max="1" width="35.625" style="2" bestFit="1" customWidth="1"/>
    <col min="2" max="2" width="24.25390625" style="2" customWidth="1"/>
    <col min="3" max="13" width="19.625" style="2" bestFit="1" customWidth="1"/>
    <col min="14" max="14" width="23.75390625" style="2" customWidth="1"/>
    <col min="15" max="15" width="9.125" style="2" customWidth="1"/>
    <col min="16" max="17" width="12.25390625" style="2" bestFit="1" customWidth="1"/>
    <col min="18" max="16384" width="9.125" style="2" customWidth="1"/>
  </cols>
  <sheetData>
    <row r="1" spans="13:14" ht="18">
      <c r="M1" s="39" t="s">
        <v>31</v>
      </c>
      <c r="N1" s="39"/>
    </row>
    <row r="2" spans="1:14" s="3" customFormat="1" ht="18">
      <c r="A2" s="20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s="3" customFormat="1" ht="18">
      <c r="A3" s="20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3:14" s="3" customFormat="1" ht="20.25" customHeight="1">
      <c r="M4" s="3" t="s">
        <v>32</v>
      </c>
      <c r="N4" s="3">
        <v>2017</v>
      </c>
    </row>
    <row r="5" spans="1:8" s="8" customFormat="1" ht="20.25">
      <c r="A5" s="40" t="s">
        <v>14</v>
      </c>
      <c r="B5" s="40"/>
      <c r="C5" s="40"/>
      <c r="D5" s="40"/>
      <c r="E5" s="40"/>
      <c r="F5" s="40"/>
      <c r="G5" s="40"/>
      <c r="H5" s="40"/>
    </row>
    <row r="6" spans="1:14" s="3" customFormat="1" ht="18">
      <c r="A6" s="5" t="s">
        <v>0</v>
      </c>
      <c r="B6" s="5" t="s">
        <v>17</v>
      </c>
      <c r="C6" s="5" t="s">
        <v>18</v>
      </c>
      <c r="D6" s="5" t="s">
        <v>19</v>
      </c>
      <c r="E6" s="5" t="s">
        <v>20</v>
      </c>
      <c r="F6" s="5" t="s">
        <v>21</v>
      </c>
      <c r="G6" s="5" t="s">
        <v>22</v>
      </c>
      <c r="H6" s="5" t="s">
        <v>16</v>
      </c>
      <c r="I6" s="5" t="s">
        <v>23</v>
      </c>
      <c r="J6" s="5" t="s">
        <v>24</v>
      </c>
      <c r="K6" s="5" t="s">
        <v>25</v>
      </c>
      <c r="L6" s="5" t="s">
        <v>26</v>
      </c>
      <c r="M6" s="5" t="s">
        <v>27</v>
      </c>
      <c r="N6" s="5" t="s">
        <v>28</v>
      </c>
    </row>
    <row r="7" spans="1:14" s="1" customFormat="1" ht="18">
      <c r="A7" s="26" t="s">
        <v>1</v>
      </c>
      <c r="B7" s="28">
        <v>584.132211</v>
      </c>
      <c r="C7" s="28">
        <v>544.394776</v>
      </c>
      <c r="D7" s="28">
        <v>502.746669</v>
      </c>
      <c r="E7" s="28">
        <v>449.54203</v>
      </c>
      <c r="F7" s="28">
        <v>419.374506</v>
      </c>
      <c r="G7" s="28">
        <v>430.947737</v>
      </c>
      <c r="H7" s="28">
        <v>531.036601</v>
      </c>
      <c r="I7" s="28">
        <v>579.052342</v>
      </c>
      <c r="J7" s="28">
        <v>461.679571</v>
      </c>
      <c r="K7" s="28">
        <v>474.784583</v>
      </c>
      <c r="L7" s="28">
        <v>512.96589</v>
      </c>
      <c r="M7" s="28">
        <v>555.484182</v>
      </c>
      <c r="N7" s="29">
        <f>SUM(B7:M7)</f>
        <v>6046.141098</v>
      </c>
    </row>
    <row r="8" spans="1:14" s="4" customFormat="1" ht="18">
      <c r="A8" s="26" t="s">
        <v>2</v>
      </c>
      <c r="B8" s="28">
        <v>372.954833</v>
      </c>
      <c r="C8" s="28">
        <v>353.393187</v>
      </c>
      <c r="D8" s="28">
        <v>325.567451</v>
      </c>
      <c r="E8" s="28">
        <v>298.154336</v>
      </c>
      <c r="F8" s="28">
        <v>278.208778</v>
      </c>
      <c r="G8" s="28">
        <v>295.101234</v>
      </c>
      <c r="H8" s="28">
        <v>360.444172</v>
      </c>
      <c r="I8" s="28">
        <v>403.530123</v>
      </c>
      <c r="J8" s="28">
        <v>310.271144</v>
      </c>
      <c r="K8" s="28">
        <v>307.925755</v>
      </c>
      <c r="L8" s="28">
        <v>331.086386</v>
      </c>
      <c r="M8" s="28">
        <v>343.744815</v>
      </c>
      <c r="N8" s="29">
        <f aca="true" t="shared" si="0" ref="N8:N18">SUM(B8:M8)</f>
        <v>3980.382214</v>
      </c>
    </row>
    <row r="9" spans="1:14" s="1" customFormat="1" ht="18">
      <c r="A9" s="26" t="s">
        <v>3</v>
      </c>
      <c r="B9" s="28">
        <v>330.564623</v>
      </c>
      <c r="C9" s="28">
        <v>283.353704</v>
      </c>
      <c r="D9" s="28">
        <v>269.362669</v>
      </c>
      <c r="E9" s="28">
        <v>246.131502</v>
      </c>
      <c r="F9" s="28">
        <v>225.269651</v>
      </c>
      <c r="G9" s="28">
        <v>240.866167</v>
      </c>
      <c r="H9" s="28">
        <v>297.271377</v>
      </c>
      <c r="I9" s="28">
        <v>348.756072</v>
      </c>
      <c r="J9" s="28">
        <v>272.105491</v>
      </c>
      <c r="K9" s="28">
        <v>230.656633</v>
      </c>
      <c r="L9" s="28">
        <v>259.482311</v>
      </c>
      <c r="M9" s="28">
        <v>253.272694</v>
      </c>
      <c r="N9" s="29">
        <f t="shared" si="0"/>
        <v>3257.0928940000003</v>
      </c>
    </row>
    <row r="10" spans="1:14" s="1" customFormat="1" ht="18">
      <c r="A10" s="23" t="s">
        <v>4</v>
      </c>
      <c r="B10" s="28">
        <v>149.649669</v>
      </c>
      <c r="C10" s="28">
        <v>132.489508</v>
      </c>
      <c r="D10" s="28">
        <v>128.72423</v>
      </c>
      <c r="E10" s="28">
        <v>116.508452</v>
      </c>
      <c r="F10" s="28">
        <v>108.704843</v>
      </c>
      <c r="G10" s="28">
        <v>107.153686</v>
      </c>
      <c r="H10" s="28">
        <v>122.801476</v>
      </c>
      <c r="I10" s="28">
        <v>127.811756</v>
      </c>
      <c r="J10" s="28">
        <v>104.685689</v>
      </c>
      <c r="K10" s="28">
        <v>120.718979</v>
      </c>
      <c r="L10" s="28">
        <v>128.127254</v>
      </c>
      <c r="M10" s="28">
        <v>137.845981</v>
      </c>
      <c r="N10" s="29">
        <f t="shared" si="0"/>
        <v>1485.221523</v>
      </c>
    </row>
    <row r="11" spans="1:14" s="1" customFormat="1" ht="18">
      <c r="A11" s="23" t="s">
        <v>5</v>
      </c>
      <c r="B11" s="28">
        <v>162.632981</v>
      </c>
      <c r="C11" s="28">
        <v>151.500716</v>
      </c>
      <c r="D11" s="28">
        <v>143.055849</v>
      </c>
      <c r="E11" s="28">
        <v>128.212614</v>
      </c>
      <c r="F11" s="28">
        <v>119.177085</v>
      </c>
      <c r="G11" s="28">
        <v>116.127949</v>
      </c>
      <c r="H11" s="28">
        <v>136.436523</v>
      </c>
      <c r="I11" s="28">
        <v>143.158547</v>
      </c>
      <c r="J11" s="28">
        <v>121.237576</v>
      </c>
      <c r="K11" s="28">
        <v>136.489963</v>
      </c>
      <c r="L11" s="28">
        <v>144.793158</v>
      </c>
      <c r="M11" s="28">
        <v>157.751301</v>
      </c>
      <c r="N11" s="29">
        <f t="shared" si="0"/>
        <v>1660.5742619999999</v>
      </c>
    </row>
    <row r="12" spans="1:14" s="1" customFormat="1" ht="18">
      <c r="A12" s="23" t="s">
        <v>6</v>
      </c>
      <c r="B12" s="28">
        <v>105.115228</v>
      </c>
      <c r="C12" s="28">
        <v>96.082368</v>
      </c>
      <c r="D12" s="28">
        <v>90.476062</v>
      </c>
      <c r="E12" s="28">
        <v>81.079699</v>
      </c>
      <c r="F12" s="28">
        <v>72.1594</v>
      </c>
      <c r="G12" s="28">
        <v>74.75784</v>
      </c>
      <c r="H12" s="28">
        <v>91.842955</v>
      </c>
      <c r="I12" s="28">
        <v>100.220082</v>
      </c>
      <c r="J12" s="28">
        <v>74.256927</v>
      </c>
      <c r="K12" s="28">
        <v>83.194094</v>
      </c>
      <c r="L12" s="28">
        <v>91.575061</v>
      </c>
      <c r="M12" s="28">
        <v>96.197284</v>
      </c>
      <c r="N12" s="29">
        <f t="shared" si="0"/>
        <v>1056.957</v>
      </c>
    </row>
    <row r="13" spans="1:14" s="1" customFormat="1" ht="18">
      <c r="A13" s="23" t="s">
        <v>7</v>
      </c>
      <c r="B13" s="28">
        <v>66.978817</v>
      </c>
      <c r="C13" s="28">
        <v>64.445337</v>
      </c>
      <c r="D13" s="28">
        <v>59.977453</v>
      </c>
      <c r="E13" s="28">
        <v>53.22713</v>
      </c>
      <c r="F13" s="28">
        <v>51.911293</v>
      </c>
      <c r="G13" s="28">
        <v>49.98775</v>
      </c>
      <c r="H13" s="28">
        <v>56.080316</v>
      </c>
      <c r="I13" s="28">
        <v>57.512627</v>
      </c>
      <c r="J13" s="28">
        <v>52.039872</v>
      </c>
      <c r="K13" s="28">
        <v>57.263273</v>
      </c>
      <c r="L13" s="28">
        <v>61.948223</v>
      </c>
      <c r="M13" s="28">
        <v>66.117011</v>
      </c>
      <c r="N13" s="29">
        <f t="shared" si="0"/>
        <v>697.4891020000001</v>
      </c>
    </row>
    <row r="14" spans="1:14" s="1" customFormat="1" ht="18">
      <c r="A14" s="23" t="s">
        <v>8</v>
      </c>
      <c r="B14" s="28">
        <v>117.391621</v>
      </c>
      <c r="C14" s="28">
        <v>109.661998</v>
      </c>
      <c r="D14" s="28">
        <v>102.37887</v>
      </c>
      <c r="E14" s="28">
        <v>91.055007</v>
      </c>
      <c r="F14" s="28">
        <v>93.469944</v>
      </c>
      <c r="G14" s="28">
        <v>96.722229</v>
      </c>
      <c r="H14" s="28">
        <v>116.51234</v>
      </c>
      <c r="I14" s="28">
        <v>126.51671</v>
      </c>
      <c r="J14" s="28">
        <v>88.513685</v>
      </c>
      <c r="K14" s="28">
        <v>96.935517</v>
      </c>
      <c r="L14" s="28">
        <v>104.82453</v>
      </c>
      <c r="M14" s="28">
        <v>110.95446</v>
      </c>
      <c r="N14" s="29">
        <f t="shared" si="0"/>
        <v>1254.936911</v>
      </c>
    </row>
    <row r="15" spans="1:14" s="4" customFormat="1" ht="18">
      <c r="A15" s="23" t="s">
        <v>9</v>
      </c>
      <c r="B15" s="28">
        <v>113.895461</v>
      </c>
      <c r="C15" s="28">
        <v>106.165497</v>
      </c>
      <c r="D15" s="28">
        <v>99.630952</v>
      </c>
      <c r="E15" s="28">
        <v>90.216133</v>
      </c>
      <c r="F15" s="28">
        <v>85.143127</v>
      </c>
      <c r="G15" s="28">
        <v>92.721742</v>
      </c>
      <c r="H15" s="28">
        <v>112.347109</v>
      </c>
      <c r="I15" s="28">
        <v>122.383999</v>
      </c>
      <c r="J15" s="28">
        <v>91.687622</v>
      </c>
      <c r="K15" s="28">
        <v>96.384112</v>
      </c>
      <c r="L15" s="28">
        <v>102.343928</v>
      </c>
      <c r="M15" s="28">
        <v>109.636</v>
      </c>
      <c r="N15" s="29">
        <f t="shared" si="0"/>
        <v>1222.5556820000002</v>
      </c>
    </row>
    <row r="16" spans="1:14" s="1" customFormat="1" ht="18">
      <c r="A16" s="23" t="s">
        <v>10</v>
      </c>
      <c r="B16" s="28">
        <v>93.560719</v>
      </c>
      <c r="C16" s="28">
        <v>85.727662</v>
      </c>
      <c r="D16" s="28">
        <v>84.321937</v>
      </c>
      <c r="E16" s="28">
        <v>76.230552</v>
      </c>
      <c r="F16" s="28">
        <v>70.55805</v>
      </c>
      <c r="G16" s="28">
        <v>70.973646</v>
      </c>
      <c r="H16" s="28">
        <v>84.727427</v>
      </c>
      <c r="I16" s="28">
        <v>88.880068</v>
      </c>
      <c r="J16" s="28">
        <v>71.204971</v>
      </c>
      <c r="K16" s="28">
        <v>74.443605</v>
      </c>
      <c r="L16" s="28">
        <v>80.477303</v>
      </c>
      <c r="M16" s="28">
        <v>85.324455</v>
      </c>
      <c r="N16" s="29">
        <f t="shared" si="0"/>
        <v>966.4303950000001</v>
      </c>
    </row>
    <row r="17" spans="1:14" s="4" customFormat="1" ht="18">
      <c r="A17" s="26" t="s">
        <v>11</v>
      </c>
      <c r="B17" s="28">
        <v>98.388767</v>
      </c>
      <c r="C17" s="28">
        <v>92.378167</v>
      </c>
      <c r="D17" s="28">
        <v>84.933879</v>
      </c>
      <c r="E17" s="28">
        <v>80.298499</v>
      </c>
      <c r="F17" s="28">
        <v>71.376278</v>
      </c>
      <c r="G17" s="28">
        <v>70.770615</v>
      </c>
      <c r="H17" s="28">
        <v>90.168163</v>
      </c>
      <c r="I17" s="28">
        <v>93.632426</v>
      </c>
      <c r="J17" s="28">
        <v>74.544009</v>
      </c>
      <c r="K17" s="28">
        <v>80.028127</v>
      </c>
      <c r="L17" s="28">
        <v>87.230065</v>
      </c>
      <c r="M17" s="28">
        <v>94.653577</v>
      </c>
      <c r="N17" s="29">
        <f t="shared" si="0"/>
        <v>1018.4025720000001</v>
      </c>
    </row>
    <row r="18" spans="1:14" s="1" customFormat="1" ht="18.75" customHeight="1">
      <c r="A18" s="27" t="s">
        <v>12</v>
      </c>
      <c r="B18" s="28">
        <v>-10.789191</v>
      </c>
      <c r="C18" s="28">
        <v>12.325641</v>
      </c>
      <c r="D18" s="28">
        <v>1.728437</v>
      </c>
      <c r="E18" s="28">
        <v>0.464919</v>
      </c>
      <c r="F18" s="28">
        <v>-7.256737</v>
      </c>
      <c r="G18" s="28">
        <v>-15.315168</v>
      </c>
      <c r="H18" s="28">
        <v>4.779866</v>
      </c>
      <c r="I18" s="28">
        <v>-19.31656</v>
      </c>
      <c r="J18" s="28">
        <v>-25.836585</v>
      </c>
      <c r="K18" s="28">
        <v>0.45832</v>
      </c>
      <c r="L18" s="28">
        <v>8.638855</v>
      </c>
      <c r="M18" s="28">
        <v>37.192056</v>
      </c>
      <c r="N18" s="29">
        <f t="shared" si="0"/>
        <v>-12.926147</v>
      </c>
    </row>
    <row r="19" spans="1:14" s="1" customFormat="1" ht="18">
      <c r="A19" s="19" t="s">
        <v>13</v>
      </c>
      <c r="B19" s="29">
        <f aca="true" t="shared" si="1" ref="B19:N19">SUM(B7:B18)</f>
        <v>2184.475739</v>
      </c>
      <c r="C19" s="29">
        <f t="shared" si="1"/>
        <v>2031.918561</v>
      </c>
      <c r="D19" s="29">
        <f t="shared" si="1"/>
        <v>1892.904458</v>
      </c>
      <c r="E19" s="29">
        <f t="shared" si="1"/>
        <v>1711.120873</v>
      </c>
      <c r="F19" s="29">
        <f t="shared" si="1"/>
        <v>1588.0962180000004</v>
      </c>
      <c r="G19" s="29">
        <f t="shared" si="1"/>
        <v>1630.8154269999995</v>
      </c>
      <c r="H19" s="29">
        <f t="shared" si="1"/>
        <v>2004.4483250000005</v>
      </c>
      <c r="I19" s="29">
        <f t="shared" si="1"/>
        <v>2172.1381920000003</v>
      </c>
      <c r="J19" s="29">
        <f t="shared" si="1"/>
        <v>1696.3899719999997</v>
      </c>
      <c r="K19" s="29">
        <f t="shared" si="1"/>
        <v>1759.282961</v>
      </c>
      <c r="L19" s="29">
        <f t="shared" si="1"/>
        <v>1913.492964</v>
      </c>
      <c r="M19" s="29">
        <f t="shared" si="1"/>
        <v>2048.173816</v>
      </c>
      <c r="N19" s="29">
        <f t="shared" si="1"/>
        <v>22633.257505999998</v>
      </c>
    </row>
    <row r="20" spans="1:8" s="1" customFormat="1" ht="18">
      <c r="A20" s="6"/>
      <c r="B20" s="6"/>
      <c r="C20" s="6"/>
      <c r="D20" s="6"/>
      <c r="E20" s="6"/>
      <c r="F20" s="6"/>
      <c r="G20" s="6"/>
      <c r="H20" s="7"/>
    </row>
    <row r="21" spans="1:8" s="9" customFormat="1" ht="20.25">
      <c r="A21" s="40" t="s">
        <v>15</v>
      </c>
      <c r="B21" s="40"/>
      <c r="C21" s="40"/>
      <c r="D21" s="40"/>
      <c r="E21" s="40"/>
      <c r="F21" s="40"/>
      <c r="G21" s="40"/>
      <c r="H21" s="40"/>
    </row>
    <row r="22" spans="1:14" s="3" customFormat="1" ht="18">
      <c r="A22" s="5" t="s">
        <v>0</v>
      </c>
      <c r="B22" s="5" t="s">
        <v>17</v>
      </c>
      <c r="C22" s="5" t="s">
        <v>18</v>
      </c>
      <c r="D22" s="5" t="s">
        <v>19</v>
      </c>
      <c r="E22" s="5" t="s">
        <v>20</v>
      </c>
      <c r="F22" s="5" t="s">
        <v>21</v>
      </c>
      <c r="G22" s="5" t="s">
        <v>22</v>
      </c>
      <c r="H22" s="5" t="s">
        <v>16</v>
      </c>
      <c r="I22" s="5" t="s">
        <v>23</v>
      </c>
      <c r="J22" s="5" t="s">
        <v>24</v>
      </c>
      <c r="K22" s="5" t="s">
        <v>25</v>
      </c>
      <c r="L22" s="5" t="s">
        <v>26</v>
      </c>
      <c r="M22" s="5" t="s">
        <v>27</v>
      </c>
      <c r="N22" s="5" t="s">
        <v>28</v>
      </c>
    </row>
    <row r="23" spans="1:14" s="3" customFormat="1" ht="18">
      <c r="A23" s="26" t="s">
        <v>1</v>
      </c>
      <c r="B23" s="30">
        <v>526.954336</v>
      </c>
      <c r="C23" s="30">
        <v>492.567112</v>
      </c>
      <c r="D23" s="30">
        <v>457.79663</v>
      </c>
      <c r="E23" s="30">
        <v>415.82</v>
      </c>
      <c r="F23" s="30">
        <v>394.781639</v>
      </c>
      <c r="G23" s="30">
        <v>405.230386</v>
      </c>
      <c r="H23" s="30">
        <v>493.151415</v>
      </c>
      <c r="I23" s="31">
        <v>530.968219</v>
      </c>
      <c r="J23" s="31">
        <v>435.111041</v>
      </c>
      <c r="K23" s="31">
        <v>438.802389</v>
      </c>
      <c r="L23" s="31">
        <v>464.047216</v>
      </c>
      <c r="M23" s="31">
        <v>496.126694</v>
      </c>
      <c r="N23" s="29">
        <f aca="true" t="shared" si="2" ref="N23:N34">SUM(B23:M23)</f>
        <v>5551.357077</v>
      </c>
    </row>
    <row r="24" spans="1:14" s="3" customFormat="1" ht="18">
      <c r="A24" s="26" t="s">
        <v>2</v>
      </c>
      <c r="B24" s="30">
        <v>332.009793</v>
      </c>
      <c r="C24" s="30">
        <v>314.390051</v>
      </c>
      <c r="D24" s="30">
        <v>300.409153</v>
      </c>
      <c r="E24" s="30">
        <v>276.061754</v>
      </c>
      <c r="F24" s="30">
        <v>265.301668</v>
      </c>
      <c r="G24" s="30">
        <v>282.401258</v>
      </c>
      <c r="H24" s="30">
        <v>337.252766</v>
      </c>
      <c r="I24" s="31">
        <v>380.487226</v>
      </c>
      <c r="J24" s="31">
        <v>299.352923</v>
      </c>
      <c r="K24" s="31">
        <v>286.202859</v>
      </c>
      <c r="L24" s="31">
        <v>300.546255</v>
      </c>
      <c r="M24" s="31">
        <v>310.643821</v>
      </c>
      <c r="N24" s="29">
        <f t="shared" si="2"/>
        <v>3685.059527000001</v>
      </c>
    </row>
    <row r="25" spans="1:14" s="3" customFormat="1" ht="18">
      <c r="A25" s="26" t="s">
        <v>3</v>
      </c>
      <c r="B25" s="30">
        <v>244.711961</v>
      </c>
      <c r="C25" s="30">
        <v>226.255915</v>
      </c>
      <c r="D25" s="30">
        <v>208.579349</v>
      </c>
      <c r="E25" s="30">
        <v>202.300859</v>
      </c>
      <c r="F25" s="30">
        <v>190.412628</v>
      </c>
      <c r="G25" s="30">
        <v>196.086663</v>
      </c>
      <c r="H25" s="30">
        <v>238.505462</v>
      </c>
      <c r="I25" s="31">
        <v>276.758922</v>
      </c>
      <c r="J25" s="31">
        <v>224.693473</v>
      </c>
      <c r="K25" s="31">
        <v>193.923841</v>
      </c>
      <c r="L25" s="31">
        <v>204.623092</v>
      </c>
      <c r="M25" s="31">
        <v>201.000737</v>
      </c>
      <c r="N25" s="29">
        <f t="shared" si="2"/>
        <v>2607.8529019999996</v>
      </c>
    </row>
    <row r="26" spans="1:14" s="3" customFormat="1" ht="18">
      <c r="A26" s="23" t="s">
        <v>4</v>
      </c>
      <c r="B26" s="30">
        <v>120.819718</v>
      </c>
      <c r="C26" s="30">
        <v>109.671838</v>
      </c>
      <c r="D26" s="30">
        <v>109.397649</v>
      </c>
      <c r="E26" s="30">
        <v>99.783586</v>
      </c>
      <c r="F26" s="30">
        <v>94.72797</v>
      </c>
      <c r="G26" s="30">
        <v>94.18064</v>
      </c>
      <c r="H26" s="30">
        <v>110.443443</v>
      </c>
      <c r="I26" s="31">
        <v>113.937467</v>
      </c>
      <c r="J26" s="31">
        <v>97.05725</v>
      </c>
      <c r="K26" s="31">
        <v>102.632468</v>
      </c>
      <c r="L26" s="31">
        <v>110.327874</v>
      </c>
      <c r="M26" s="31">
        <v>113.531855</v>
      </c>
      <c r="N26" s="29">
        <f t="shared" si="2"/>
        <v>1276.5117579999999</v>
      </c>
    </row>
    <row r="27" spans="1:14" s="3" customFormat="1" ht="18">
      <c r="A27" s="23" t="s">
        <v>5</v>
      </c>
      <c r="B27" s="30">
        <v>141.157497</v>
      </c>
      <c r="C27" s="30">
        <v>134.166447</v>
      </c>
      <c r="D27" s="30">
        <v>129.520251</v>
      </c>
      <c r="E27" s="30">
        <v>116.639077</v>
      </c>
      <c r="F27" s="30">
        <v>109.09499</v>
      </c>
      <c r="G27" s="30">
        <v>109.590241</v>
      </c>
      <c r="H27" s="30">
        <v>125.783342</v>
      </c>
      <c r="I27" s="31">
        <v>132.705627</v>
      </c>
      <c r="J27" s="31">
        <v>113.464529</v>
      </c>
      <c r="K27" s="31">
        <v>121.186236</v>
      </c>
      <c r="L27" s="31">
        <v>129.336661</v>
      </c>
      <c r="M27" s="31">
        <v>139.311958</v>
      </c>
      <c r="N27" s="29">
        <f t="shared" si="2"/>
        <v>1501.9568560000002</v>
      </c>
    </row>
    <row r="28" spans="1:14" s="3" customFormat="1" ht="18">
      <c r="A28" s="23" t="s">
        <v>6</v>
      </c>
      <c r="B28" s="30">
        <v>84.398288</v>
      </c>
      <c r="C28" s="30">
        <v>77.774157</v>
      </c>
      <c r="D28" s="30">
        <v>76.322304</v>
      </c>
      <c r="E28" s="30">
        <v>68.929876</v>
      </c>
      <c r="F28" s="30">
        <v>64.132027</v>
      </c>
      <c r="G28" s="30">
        <v>67.10361</v>
      </c>
      <c r="H28" s="30">
        <v>78.439022</v>
      </c>
      <c r="I28" s="31">
        <v>88.912316</v>
      </c>
      <c r="J28" s="31">
        <v>68.219949</v>
      </c>
      <c r="K28" s="31">
        <v>71.355248</v>
      </c>
      <c r="L28" s="31">
        <v>76.172927</v>
      </c>
      <c r="M28" s="31">
        <v>78.27314</v>
      </c>
      <c r="N28" s="29">
        <f t="shared" si="2"/>
        <v>900.032864</v>
      </c>
    </row>
    <row r="29" spans="1:14" s="3" customFormat="1" ht="18">
      <c r="A29" s="23" t="s">
        <v>7</v>
      </c>
      <c r="B29" s="30">
        <v>52.555813</v>
      </c>
      <c r="C29" s="30">
        <v>50.110121</v>
      </c>
      <c r="D29" s="30">
        <v>49.275036</v>
      </c>
      <c r="E29" s="30">
        <v>44.326163</v>
      </c>
      <c r="F29" s="30">
        <v>43.867444</v>
      </c>
      <c r="G29" s="30">
        <v>43.585505</v>
      </c>
      <c r="H29" s="30">
        <v>48.889886</v>
      </c>
      <c r="I29" s="31">
        <v>49.720767</v>
      </c>
      <c r="J29" s="31">
        <v>46.326474</v>
      </c>
      <c r="K29" s="31">
        <v>47.190652</v>
      </c>
      <c r="L29" s="31">
        <v>51.032667000000004</v>
      </c>
      <c r="M29" s="31">
        <v>53.011059</v>
      </c>
      <c r="N29" s="29">
        <f t="shared" si="2"/>
        <v>579.8915870000001</v>
      </c>
    </row>
    <row r="30" spans="1:14" s="3" customFormat="1" ht="18">
      <c r="A30" s="23" t="s">
        <v>8</v>
      </c>
      <c r="B30" s="30">
        <v>94.149056</v>
      </c>
      <c r="C30" s="30">
        <v>88.452879</v>
      </c>
      <c r="D30" s="30">
        <v>85.257134</v>
      </c>
      <c r="E30" s="30">
        <v>75.327384</v>
      </c>
      <c r="F30" s="30">
        <v>85.280751</v>
      </c>
      <c r="G30" s="30">
        <v>86.712999</v>
      </c>
      <c r="H30" s="30">
        <v>99.023928</v>
      </c>
      <c r="I30" s="31">
        <v>107.936131</v>
      </c>
      <c r="J30" s="31">
        <v>83.396381</v>
      </c>
      <c r="K30" s="31">
        <v>81.860386</v>
      </c>
      <c r="L30" s="31">
        <v>85.830677</v>
      </c>
      <c r="M30" s="31">
        <v>88.241116</v>
      </c>
      <c r="N30" s="29">
        <f t="shared" si="2"/>
        <v>1061.468822</v>
      </c>
    </row>
    <row r="31" spans="1:14" s="3" customFormat="1" ht="18">
      <c r="A31" s="23" t="s">
        <v>9</v>
      </c>
      <c r="B31" s="30">
        <v>94.628804</v>
      </c>
      <c r="C31" s="30">
        <v>87.735118</v>
      </c>
      <c r="D31" s="30">
        <v>85.523749</v>
      </c>
      <c r="E31" s="30">
        <v>77.828955</v>
      </c>
      <c r="F31" s="30">
        <v>76.501354</v>
      </c>
      <c r="G31" s="30">
        <v>83.401144</v>
      </c>
      <c r="H31" s="30">
        <v>99.808898</v>
      </c>
      <c r="I31" s="31">
        <v>107.010784</v>
      </c>
      <c r="J31" s="31">
        <v>86.243428</v>
      </c>
      <c r="K31" s="31">
        <v>81.864344</v>
      </c>
      <c r="L31" s="31">
        <v>85.695806</v>
      </c>
      <c r="M31" s="31">
        <v>89.292677</v>
      </c>
      <c r="N31" s="29">
        <f t="shared" si="2"/>
        <v>1055.535061</v>
      </c>
    </row>
    <row r="32" spans="1:14" s="3" customFormat="1" ht="18">
      <c r="A32" s="23" t="s">
        <v>10</v>
      </c>
      <c r="B32" s="30">
        <v>79.661703</v>
      </c>
      <c r="C32" s="30">
        <v>72.963809</v>
      </c>
      <c r="D32" s="30">
        <v>72.514127</v>
      </c>
      <c r="E32" s="30">
        <v>65.575948</v>
      </c>
      <c r="F32" s="30">
        <v>63.181066</v>
      </c>
      <c r="G32" s="30">
        <v>62.918625</v>
      </c>
      <c r="H32" s="30">
        <v>72.209061</v>
      </c>
      <c r="I32" s="31">
        <v>77.333352</v>
      </c>
      <c r="J32" s="31">
        <v>65.659362</v>
      </c>
      <c r="K32" s="31">
        <v>64.950938</v>
      </c>
      <c r="L32" s="31">
        <v>69.237365</v>
      </c>
      <c r="M32" s="31">
        <v>71.676141</v>
      </c>
      <c r="N32" s="29">
        <f t="shared" si="2"/>
        <v>837.881497</v>
      </c>
    </row>
    <row r="33" spans="1:14" s="3" customFormat="1" ht="18">
      <c r="A33" s="26" t="s">
        <v>11</v>
      </c>
      <c r="B33" s="30">
        <v>78.532541</v>
      </c>
      <c r="C33" s="30">
        <v>75.382115</v>
      </c>
      <c r="D33" s="30">
        <v>70.283806</v>
      </c>
      <c r="E33" s="30">
        <v>66.795596</v>
      </c>
      <c r="F33" s="30">
        <v>62.237243</v>
      </c>
      <c r="G33" s="30">
        <v>61.876915</v>
      </c>
      <c r="H33" s="30">
        <v>73.345297</v>
      </c>
      <c r="I33" s="31">
        <v>80.518838</v>
      </c>
      <c r="J33" s="31">
        <v>67.002397</v>
      </c>
      <c r="K33" s="31">
        <v>67.067906</v>
      </c>
      <c r="L33" s="31">
        <v>70.008686</v>
      </c>
      <c r="M33" s="31">
        <v>73.674369</v>
      </c>
      <c r="N33" s="29">
        <f t="shared" si="2"/>
        <v>846.7257089999999</v>
      </c>
    </row>
    <row r="34" spans="1:14" s="3" customFormat="1" ht="18.75" customHeight="1">
      <c r="A34" s="27" t="s">
        <v>12</v>
      </c>
      <c r="B34" s="30">
        <v>0</v>
      </c>
      <c r="C34" s="30">
        <v>0</v>
      </c>
      <c r="D34" s="30">
        <v>0</v>
      </c>
      <c r="E34" s="30">
        <v>0</v>
      </c>
      <c r="F34" s="30">
        <v>0</v>
      </c>
      <c r="G34" s="30">
        <v>0</v>
      </c>
      <c r="H34" s="32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29">
        <f t="shared" si="2"/>
        <v>0</v>
      </c>
    </row>
    <row r="35" spans="1:14" s="3" customFormat="1" ht="18">
      <c r="A35" s="19" t="s">
        <v>13</v>
      </c>
      <c r="B35" s="29">
        <f aca="true" t="shared" si="3" ref="B35:N35">SUM(B23:B34)</f>
        <v>1849.5795099999998</v>
      </c>
      <c r="C35" s="29">
        <f t="shared" si="3"/>
        <v>1729.4695620000002</v>
      </c>
      <c r="D35" s="29">
        <f t="shared" si="3"/>
        <v>1644.8791879999997</v>
      </c>
      <c r="E35" s="29">
        <f t="shared" si="3"/>
        <v>1509.3891979999996</v>
      </c>
      <c r="F35" s="29">
        <f t="shared" si="3"/>
        <v>1449.51878</v>
      </c>
      <c r="G35" s="29">
        <f t="shared" si="3"/>
        <v>1493.0879860000002</v>
      </c>
      <c r="H35" s="29">
        <f t="shared" si="3"/>
        <v>1776.8525200000001</v>
      </c>
      <c r="I35" s="29">
        <f t="shared" si="3"/>
        <v>1946.289649</v>
      </c>
      <c r="J35" s="29">
        <f t="shared" si="3"/>
        <v>1586.5272070000003</v>
      </c>
      <c r="K35" s="29">
        <f t="shared" si="3"/>
        <v>1557.0372670000002</v>
      </c>
      <c r="L35" s="29">
        <f t="shared" si="3"/>
        <v>1646.8592259999998</v>
      </c>
      <c r="M35" s="29">
        <f t="shared" si="3"/>
        <v>1714.7835669999997</v>
      </c>
      <c r="N35" s="29">
        <f t="shared" si="3"/>
        <v>19904.27366</v>
      </c>
    </row>
    <row r="36" s="3" customFormat="1" ht="45" customHeight="1"/>
    <row r="37" s="3" customFormat="1" ht="45" customHeight="1"/>
    <row r="38" s="3" customFormat="1" ht="45" customHeight="1"/>
    <row r="39" s="3" customFormat="1" ht="45" customHeight="1"/>
    <row r="40" s="3" customFormat="1" ht="45" customHeight="1"/>
    <row r="41" s="3" customFormat="1" ht="45" customHeight="1"/>
    <row r="42" s="3" customFormat="1" ht="45" customHeight="1"/>
    <row r="43" s="3" customFormat="1" ht="45" customHeight="1"/>
    <row r="44" s="3" customFormat="1" ht="45" customHeight="1"/>
    <row r="45" s="3" customFormat="1" ht="45" customHeight="1"/>
    <row r="46" s="3" customFormat="1" ht="45" customHeight="1"/>
    <row r="47" s="3" customFormat="1" ht="45" customHeight="1"/>
    <row r="48" s="3" customFormat="1" ht="45" customHeight="1"/>
    <row r="49" s="3" customFormat="1" ht="45" customHeight="1"/>
    <row r="50" s="3" customFormat="1" ht="45" customHeight="1"/>
    <row r="51" s="3" customFormat="1" ht="45" customHeight="1"/>
    <row r="52" s="3" customFormat="1" ht="45" customHeight="1"/>
    <row r="53" s="3" customFormat="1" ht="45" customHeight="1"/>
    <row r="54" s="3" customFormat="1" ht="45" customHeight="1"/>
    <row r="55" s="3" customFormat="1" ht="45" customHeight="1"/>
    <row r="56" s="3" customFormat="1" ht="45" customHeight="1"/>
    <row r="57" s="3" customFormat="1" ht="45" customHeight="1"/>
    <row r="58" s="3" customFormat="1" ht="45" customHeight="1"/>
    <row r="59" s="3" customFormat="1" ht="45" customHeight="1"/>
    <row r="60" s="3" customFormat="1" ht="45" customHeight="1"/>
    <row r="61" s="3" customFormat="1" ht="45" customHeight="1"/>
    <row r="62" s="3" customFormat="1" ht="45" customHeight="1"/>
    <row r="63" s="3" customFormat="1" ht="45" customHeight="1"/>
    <row r="64" s="3" customFormat="1" ht="45" customHeight="1"/>
    <row r="65" s="3" customFormat="1" ht="45" customHeight="1"/>
    <row r="66" s="3" customFormat="1" ht="45" customHeight="1"/>
    <row r="67" s="3" customFormat="1" ht="45" customHeight="1"/>
    <row r="68" s="3" customFormat="1" ht="45" customHeight="1"/>
    <row r="69" s="3" customFormat="1" ht="45" customHeight="1"/>
    <row r="70" s="3" customFormat="1" ht="45" customHeight="1"/>
    <row r="71" s="3" customFormat="1" ht="45" customHeight="1"/>
    <row r="72" s="3" customFormat="1" ht="45" customHeight="1"/>
    <row r="73" s="3" customFormat="1" ht="45" customHeight="1"/>
    <row r="74" s="3" customFormat="1" ht="45" customHeight="1"/>
    <row r="75" s="3" customFormat="1" ht="45" customHeight="1"/>
    <row r="76" s="3" customFormat="1" ht="45" customHeight="1"/>
    <row r="77" s="3" customFormat="1" ht="45" customHeight="1"/>
    <row r="78" s="3" customFormat="1" ht="45" customHeight="1"/>
    <row r="79" s="3" customFormat="1" ht="45" customHeight="1"/>
    <row r="80" s="3" customFormat="1" ht="45" customHeight="1"/>
    <row r="81" s="3" customFormat="1" ht="45" customHeight="1"/>
    <row r="82" s="3" customFormat="1" ht="45" customHeight="1"/>
  </sheetData>
  <sheetProtection/>
  <mergeCells count="3">
    <mergeCell ref="M1:N1"/>
    <mergeCell ref="A5:H5"/>
    <mergeCell ref="A21:H2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view="pageBreakPreview" zoomScale="60" zoomScalePageLayoutView="0" workbookViewId="0" topLeftCell="A1">
      <selection activeCell="T38" sqref="T38"/>
    </sheetView>
  </sheetViews>
  <sheetFormatPr defaultColWidth="9.00390625" defaultRowHeight="12.75"/>
  <cols>
    <col min="1" max="1" width="35.625" style="2" bestFit="1" customWidth="1"/>
    <col min="2" max="2" width="24.25390625" style="2" customWidth="1"/>
    <col min="3" max="13" width="19.625" style="2" bestFit="1" customWidth="1"/>
    <col min="14" max="14" width="23.75390625" style="2" customWidth="1"/>
    <col min="15" max="15" width="9.125" style="2" customWidth="1"/>
    <col min="16" max="17" width="12.25390625" style="2" bestFit="1" customWidth="1"/>
    <col min="18" max="16384" width="9.125" style="2" customWidth="1"/>
  </cols>
  <sheetData>
    <row r="1" spans="13:14" ht="18">
      <c r="M1" s="39" t="s">
        <v>31</v>
      </c>
      <c r="N1" s="39"/>
    </row>
    <row r="2" spans="1:14" s="3" customFormat="1" ht="18">
      <c r="A2" s="20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s="3" customFormat="1" ht="18">
      <c r="A3" s="20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3:14" s="3" customFormat="1" ht="20.25" customHeight="1">
      <c r="M4" s="3" t="s">
        <v>32</v>
      </c>
      <c r="N4" s="3">
        <v>2016</v>
      </c>
    </row>
    <row r="5" spans="1:8" s="8" customFormat="1" ht="20.25">
      <c r="A5" s="40" t="s">
        <v>14</v>
      </c>
      <c r="B5" s="40"/>
      <c r="C5" s="40"/>
      <c r="D5" s="40"/>
      <c r="E5" s="40"/>
      <c r="F5" s="40"/>
      <c r="G5" s="40"/>
      <c r="H5" s="40"/>
    </row>
    <row r="6" spans="1:14" s="3" customFormat="1" ht="18">
      <c r="A6" s="5" t="s">
        <v>0</v>
      </c>
      <c r="B6" s="5" t="s">
        <v>17</v>
      </c>
      <c r="C6" s="5" t="s">
        <v>18</v>
      </c>
      <c r="D6" s="5" t="s">
        <v>19</v>
      </c>
      <c r="E6" s="5" t="s">
        <v>20</v>
      </c>
      <c r="F6" s="5" t="s">
        <v>21</v>
      </c>
      <c r="G6" s="5" t="s">
        <v>22</v>
      </c>
      <c r="H6" s="5" t="s">
        <v>16</v>
      </c>
      <c r="I6" s="5" t="s">
        <v>23</v>
      </c>
      <c r="J6" s="5" t="s">
        <v>24</v>
      </c>
      <c r="K6" s="5" t="s">
        <v>25</v>
      </c>
      <c r="L6" s="5" t="s">
        <v>26</v>
      </c>
      <c r="M6" s="5" t="s">
        <v>27</v>
      </c>
      <c r="N6" s="5" t="s">
        <v>28</v>
      </c>
    </row>
    <row r="7" spans="1:14" s="1" customFormat="1" ht="18">
      <c r="A7" s="26" t="s">
        <v>1</v>
      </c>
      <c r="B7" s="28">
        <v>576.146665</v>
      </c>
      <c r="C7" s="28">
        <v>499.63251899999995</v>
      </c>
      <c r="D7" s="28">
        <v>504.864011</v>
      </c>
      <c r="E7" s="28">
        <v>422.140996</v>
      </c>
      <c r="F7" s="28">
        <v>405.26138000000003</v>
      </c>
      <c r="G7" s="28">
        <v>462.867837</v>
      </c>
      <c r="H7" s="28">
        <v>523.0748130000001</v>
      </c>
      <c r="I7" s="28">
        <v>562.896434</v>
      </c>
      <c r="J7" s="28">
        <v>434.911946</v>
      </c>
      <c r="K7" s="28">
        <v>492.12294799999995</v>
      </c>
      <c r="L7" s="28">
        <v>524.3323320000001</v>
      </c>
      <c r="M7" s="28">
        <v>634.3821700000001</v>
      </c>
      <c r="N7" s="29">
        <f>SUM(B7:M7)</f>
        <v>6042.634051000001</v>
      </c>
    </row>
    <row r="8" spans="1:14" s="4" customFormat="1" ht="18">
      <c r="A8" s="26" t="s">
        <v>2</v>
      </c>
      <c r="B8" s="28">
        <v>375.211369</v>
      </c>
      <c r="C8" s="28">
        <v>326.24205800000004</v>
      </c>
      <c r="D8" s="28">
        <v>330.74652199999997</v>
      </c>
      <c r="E8" s="28">
        <v>296.805088</v>
      </c>
      <c r="F8" s="28">
        <v>285.750625</v>
      </c>
      <c r="G8" s="28">
        <v>332.951387</v>
      </c>
      <c r="H8" s="28">
        <v>385.21438900000004</v>
      </c>
      <c r="I8" s="28">
        <v>412.590266</v>
      </c>
      <c r="J8" s="28">
        <v>308.77479800000003</v>
      </c>
      <c r="K8" s="28">
        <v>322.24104100000005</v>
      </c>
      <c r="L8" s="28">
        <v>341.595763</v>
      </c>
      <c r="M8" s="28">
        <v>396.705591</v>
      </c>
      <c r="N8" s="29">
        <f aca="true" t="shared" si="0" ref="N8:N18">SUM(B8:M8)</f>
        <v>4114.828897</v>
      </c>
    </row>
    <row r="9" spans="1:14" s="1" customFormat="1" ht="18">
      <c r="A9" s="26" t="s">
        <v>3</v>
      </c>
      <c r="B9" s="28">
        <v>320.424374</v>
      </c>
      <c r="C9" s="28">
        <v>268.08680200000003</v>
      </c>
      <c r="D9" s="28">
        <v>265.058493</v>
      </c>
      <c r="E9" s="28">
        <v>233.851314</v>
      </c>
      <c r="F9" s="28">
        <v>220.03360999999998</v>
      </c>
      <c r="G9" s="28">
        <v>232.493829</v>
      </c>
      <c r="H9" s="28">
        <v>290.193103</v>
      </c>
      <c r="I9" s="28">
        <v>329.922176</v>
      </c>
      <c r="J9" s="28">
        <v>252.306364</v>
      </c>
      <c r="K9" s="28">
        <v>265.319505</v>
      </c>
      <c r="L9" s="28">
        <v>272.74716600000005</v>
      </c>
      <c r="M9" s="28">
        <v>326.31486700000005</v>
      </c>
      <c r="N9" s="29">
        <f t="shared" si="0"/>
        <v>3276.751603</v>
      </c>
    </row>
    <row r="10" spans="1:14" s="1" customFormat="1" ht="18">
      <c r="A10" s="23" t="s">
        <v>4</v>
      </c>
      <c r="B10" s="28">
        <v>146.971273</v>
      </c>
      <c r="C10" s="28">
        <v>125.489537</v>
      </c>
      <c r="D10" s="28">
        <v>129.000306</v>
      </c>
      <c r="E10" s="28">
        <v>109.813409</v>
      </c>
      <c r="F10" s="28">
        <v>103.668493</v>
      </c>
      <c r="G10" s="28">
        <v>108.097955</v>
      </c>
      <c r="H10" s="28">
        <v>113.330702</v>
      </c>
      <c r="I10" s="28">
        <v>118.16050800000001</v>
      </c>
      <c r="J10" s="28">
        <v>106.91608900000001</v>
      </c>
      <c r="K10" s="28">
        <v>127.654817</v>
      </c>
      <c r="L10" s="28">
        <v>129.319267</v>
      </c>
      <c r="M10" s="28">
        <v>154.70847</v>
      </c>
      <c r="N10" s="29">
        <f t="shared" si="0"/>
        <v>1473.130826</v>
      </c>
    </row>
    <row r="11" spans="1:14" s="1" customFormat="1" ht="18">
      <c r="A11" s="23" t="s">
        <v>5</v>
      </c>
      <c r="B11" s="28">
        <v>158.146825</v>
      </c>
      <c r="C11" s="28">
        <v>139.70578700000002</v>
      </c>
      <c r="D11" s="28">
        <v>141.594097</v>
      </c>
      <c r="E11" s="28">
        <v>122.034961</v>
      </c>
      <c r="F11" s="28">
        <v>113.266603</v>
      </c>
      <c r="G11" s="28">
        <v>121.442075</v>
      </c>
      <c r="H11" s="28">
        <v>129.97264900000002</v>
      </c>
      <c r="I11" s="28">
        <v>137.184733</v>
      </c>
      <c r="J11" s="28">
        <v>120.625962</v>
      </c>
      <c r="K11" s="28">
        <v>141.146652</v>
      </c>
      <c r="L11" s="28">
        <v>149.863989</v>
      </c>
      <c r="M11" s="28">
        <v>175.446735</v>
      </c>
      <c r="N11" s="29">
        <f t="shared" si="0"/>
        <v>1650.431068</v>
      </c>
    </row>
    <row r="12" spans="1:14" s="1" customFormat="1" ht="18">
      <c r="A12" s="23" t="s">
        <v>6</v>
      </c>
      <c r="B12" s="28">
        <v>106.329471</v>
      </c>
      <c r="C12" s="28">
        <v>90.058606</v>
      </c>
      <c r="D12" s="28">
        <v>93.12868399999999</v>
      </c>
      <c r="E12" s="28">
        <v>76.584118</v>
      </c>
      <c r="F12" s="28">
        <v>69.489752</v>
      </c>
      <c r="G12" s="28">
        <v>81.007441</v>
      </c>
      <c r="H12" s="28">
        <v>93.63238899999999</v>
      </c>
      <c r="I12" s="28">
        <v>100.099576</v>
      </c>
      <c r="J12" s="28">
        <v>75.31348299999999</v>
      </c>
      <c r="K12" s="28">
        <v>85.204121</v>
      </c>
      <c r="L12" s="28">
        <v>93.391492</v>
      </c>
      <c r="M12" s="28">
        <v>109.443493</v>
      </c>
      <c r="N12" s="29">
        <f t="shared" si="0"/>
        <v>1073.682626</v>
      </c>
    </row>
    <row r="13" spans="1:14" s="1" customFormat="1" ht="18">
      <c r="A13" s="23" t="s">
        <v>7</v>
      </c>
      <c r="B13" s="28">
        <v>67.94581600000001</v>
      </c>
      <c r="C13" s="28">
        <v>59.352472</v>
      </c>
      <c r="D13" s="28">
        <v>60.931338000000004</v>
      </c>
      <c r="E13" s="28">
        <v>52.814462</v>
      </c>
      <c r="F13" s="28">
        <v>49.786702</v>
      </c>
      <c r="G13" s="28">
        <v>51.737874000000005</v>
      </c>
      <c r="H13" s="28">
        <v>56.088629999999995</v>
      </c>
      <c r="I13" s="28">
        <v>58.080014000000006</v>
      </c>
      <c r="J13" s="28">
        <v>51.655719</v>
      </c>
      <c r="K13" s="28">
        <v>61.440032</v>
      </c>
      <c r="L13" s="28">
        <v>64.5934</v>
      </c>
      <c r="M13" s="28">
        <v>73.412371</v>
      </c>
      <c r="N13" s="29">
        <f t="shared" si="0"/>
        <v>707.8388299999999</v>
      </c>
    </row>
    <row r="14" spans="1:14" s="1" customFormat="1" ht="18">
      <c r="A14" s="23" t="s">
        <v>8</v>
      </c>
      <c r="B14" s="28">
        <v>113.763386</v>
      </c>
      <c r="C14" s="28">
        <v>95.64168099999999</v>
      </c>
      <c r="D14" s="28">
        <v>95.44899099999999</v>
      </c>
      <c r="E14" s="28">
        <v>80.444385</v>
      </c>
      <c r="F14" s="28">
        <v>88.649276</v>
      </c>
      <c r="G14" s="28">
        <v>100.928088</v>
      </c>
      <c r="H14" s="28">
        <v>118.141004</v>
      </c>
      <c r="I14" s="28">
        <v>123.444276</v>
      </c>
      <c r="J14" s="28">
        <v>84.808253</v>
      </c>
      <c r="K14" s="28">
        <v>97.46272</v>
      </c>
      <c r="L14" s="28">
        <v>102.16006200000001</v>
      </c>
      <c r="M14" s="28">
        <v>121.155362</v>
      </c>
      <c r="N14" s="29">
        <f t="shared" si="0"/>
        <v>1222.047484</v>
      </c>
    </row>
    <row r="15" spans="1:14" s="4" customFormat="1" ht="18">
      <c r="A15" s="23" t="s">
        <v>9</v>
      </c>
      <c r="B15" s="28">
        <v>114.06541</v>
      </c>
      <c r="C15" s="28">
        <v>98.678811</v>
      </c>
      <c r="D15" s="28">
        <v>102.314022</v>
      </c>
      <c r="E15" s="28">
        <v>85.92815399999999</v>
      </c>
      <c r="F15" s="28">
        <v>84.65476799999999</v>
      </c>
      <c r="G15" s="28">
        <v>97.139566</v>
      </c>
      <c r="H15" s="28">
        <v>114.280382</v>
      </c>
      <c r="I15" s="28">
        <v>116.888499</v>
      </c>
      <c r="J15" s="28">
        <v>86.206525</v>
      </c>
      <c r="K15" s="28">
        <v>95.669518</v>
      </c>
      <c r="L15" s="28">
        <v>103.931276</v>
      </c>
      <c r="M15" s="28">
        <v>119.812629</v>
      </c>
      <c r="N15" s="29">
        <f t="shared" si="0"/>
        <v>1219.56956</v>
      </c>
    </row>
    <row r="16" spans="1:14" s="1" customFormat="1" ht="18">
      <c r="A16" s="23" t="s">
        <v>10</v>
      </c>
      <c r="B16" s="28">
        <v>95.37804700000001</v>
      </c>
      <c r="C16" s="28">
        <v>80.816213</v>
      </c>
      <c r="D16" s="28">
        <v>83.09036900000001</v>
      </c>
      <c r="E16" s="28">
        <v>71.803704</v>
      </c>
      <c r="F16" s="28">
        <v>68.797242</v>
      </c>
      <c r="G16" s="28">
        <v>74.31684200000001</v>
      </c>
      <c r="H16" s="28">
        <v>81.67191</v>
      </c>
      <c r="I16" s="28">
        <v>82.641601</v>
      </c>
      <c r="J16" s="28">
        <v>71.00875500000001</v>
      </c>
      <c r="K16" s="28">
        <v>81.44861999999999</v>
      </c>
      <c r="L16" s="28">
        <v>86.610692</v>
      </c>
      <c r="M16" s="28">
        <v>99.516593</v>
      </c>
      <c r="N16" s="29">
        <f t="shared" si="0"/>
        <v>977.100588</v>
      </c>
    </row>
    <row r="17" spans="1:14" s="4" customFormat="1" ht="18">
      <c r="A17" s="26" t="s">
        <v>11</v>
      </c>
      <c r="B17" s="28">
        <v>96.87292</v>
      </c>
      <c r="C17" s="28">
        <v>80.793873</v>
      </c>
      <c r="D17" s="28">
        <v>81.338894</v>
      </c>
      <c r="E17" s="28">
        <v>70.880462</v>
      </c>
      <c r="F17" s="28">
        <v>66.504976</v>
      </c>
      <c r="G17" s="28">
        <v>73.922138</v>
      </c>
      <c r="H17" s="28">
        <v>84.678727</v>
      </c>
      <c r="I17" s="28">
        <v>86.86928200000001</v>
      </c>
      <c r="J17" s="28">
        <v>70.732947</v>
      </c>
      <c r="K17" s="28">
        <v>84.288464</v>
      </c>
      <c r="L17" s="28">
        <v>86.98611199999999</v>
      </c>
      <c r="M17" s="28">
        <v>104.27962699999999</v>
      </c>
      <c r="N17" s="29">
        <f t="shared" si="0"/>
        <v>988.1484219999999</v>
      </c>
    </row>
    <row r="18" spans="1:14" s="1" customFormat="1" ht="18.75" customHeight="1">
      <c r="A18" s="27" t="s">
        <v>12</v>
      </c>
      <c r="B18" s="28">
        <v>0.510631</v>
      </c>
      <c r="C18" s="28">
        <v>0.521912</v>
      </c>
      <c r="D18" s="28">
        <v>0.5479489999999999</v>
      </c>
      <c r="E18" s="28">
        <v>-6.0026909999999996</v>
      </c>
      <c r="F18" s="28">
        <v>-9.585611</v>
      </c>
      <c r="G18" s="28">
        <v>10.608596</v>
      </c>
      <c r="H18" s="28">
        <v>6.537777</v>
      </c>
      <c r="I18" s="28">
        <v>0.8309880000000001</v>
      </c>
      <c r="J18" s="28">
        <v>-8.948594</v>
      </c>
      <c r="K18" s="28">
        <v>-23.508276000000002</v>
      </c>
      <c r="L18" s="28">
        <v>-1.002156</v>
      </c>
      <c r="M18" s="28">
        <v>15.616832</v>
      </c>
      <c r="N18" s="29">
        <f t="shared" si="0"/>
        <v>-13.872642999999998</v>
      </c>
    </row>
    <row r="19" spans="1:14" s="1" customFormat="1" ht="18">
      <c r="A19" s="19" t="s">
        <v>13</v>
      </c>
      <c r="B19" s="29">
        <f aca="true" t="shared" si="1" ref="B19:N19">SUM(B7:B18)</f>
        <v>2171.766187</v>
      </c>
      <c r="C19" s="29">
        <f t="shared" si="1"/>
        <v>1865.0202710000003</v>
      </c>
      <c r="D19" s="29">
        <f t="shared" si="1"/>
        <v>1888.063676</v>
      </c>
      <c r="E19" s="29">
        <f t="shared" si="1"/>
        <v>1617.0983620000002</v>
      </c>
      <c r="F19" s="29">
        <f t="shared" si="1"/>
        <v>1546.277816</v>
      </c>
      <c r="G19" s="29">
        <f t="shared" si="1"/>
        <v>1747.5136279999997</v>
      </c>
      <c r="H19" s="29">
        <f t="shared" si="1"/>
        <v>1996.8164750000003</v>
      </c>
      <c r="I19" s="29">
        <f t="shared" si="1"/>
        <v>2129.608353</v>
      </c>
      <c r="J19" s="29">
        <f t="shared" si="1"/>
        <v>1654.3122470000003</v>
      </c>
      <c r="K19" s="29">
        <f t="shared" si="1"/>
        <v>1830.4901619999996</v>
      </c>
      <c r="L19" s="29">
        <f t="shared" si="1"/>
        <v>1954.529395</v>
      </c>
      <c r="M19" s="29">
        <f t="shared" si="1"/>
        <v>2330.79474</v>
      </c>
      <c r="N19" s="29">
        <f t="shared" si="1"/>
        <v>22732.291312000005</v>
      </c>
    </row>
    <row r="20" spans="1:8" s="1" customFormat="1" ht="18">
      <c r="A20" s="6"/>
      <c r="B20" s="6"/>
      <c r="C20" s="6"/>
      <c r="D20" s="6"/>
      <c r="E20" s="6"/>
      <c r="F20" s="6"/>
      <c r="G20" s="6"/>
      <c r="H20" s="7"/>
    </row>
    <row r="21" spans="1:8" s="9" customFormat="1" ht="20.25">
      <c r="A21" s="40" t="s">
        <v>15</v>
      </c>
      <c r="B21" s="40"/>
      <c r="C21" s="40"/>
      <c r="D21" s="40"/>
      <c r="E21" s="40"/>
      <c r="F21" s="40"/>
      <c r="G21" s="40"/>
      <c r="H21" s="40"/>
    </row>
    <row r="22" spans="1:14" s="3" customFormat="1" ht="18">
      <c r="A22" s="5" t="s">
        <v>0</v>
      </c>
      <c r="B22" s="5" t="s">
        <v>17</v>
      </c>
      <c r="C22" s="5" t="s">
        <v>18</v>
      </c>
      <c r="D22" s="5" t="s">
        <v>19</v>
      </c>
      <c r="E22" s="5" t="s">
        <v>20</v>
      </c>
      <c r="F22" s="5" t="s">
        <v>21</v>
      </c>
      <c r="G22" s="5" t="s">
        <v>22</v>
      </c>
      <c r="H22" s="5" t="s">
        <v>16</v>
      </c>
      <c r="I22" s="5" t="s">
        <v>23</v>
      </c>
      <c r="J22" s="5" t="s">
        <v>24</v>
      </c>
      <c r="K22" s="5" t="s">
        <v>25</v>
      </c>
      <c r="L22" s="5" t="s">
        <v>26</v>
      </c>
      <c r="M22" s="5" t="s">
        <v>27</v>
      </c>
      <c r="N22" s="5" t="s">
        <v>28</v>
      </c>
    </row>
    <row r="23" spans="1:14" s="3" customFormat="1" ht="18">
      <c r="A23" s="26" t="s">
        <v>1</v>
      </c>
      <c r="B23" s="30">
        <v>510.45913</v>
      </c>
      <c r="C23" s="30">
        <v>450.30935100000005</v>
      </c>
      <c r="D23" s="30">
        <v>453.84091600000005</v>
      </c>
      <c r="E23" s="30">
        <v>392.77367200000003</v>
      </c>
      <c r="F23" s="30">
        <v>380.585046</v>
      </c>
      <c r="G23" s="30">
        <v>434.24428600000005</v>
      </c>
      <c r="H23" s="30">
        <v>487.482708</v>
      </c>
      <c r="I23" s="31">
        <v>522.670787</v>
      </c>
      <c r="J23" s="31">
        <v>416.498804</v>
      </c>
      <c r="K23" s="31">
        <v>448.866273</v>
      </c>
      <c r="L23" s="31">
        <v>474.29456</v>
      </c>
      <c r="M23" s="31">
        <v>550.9204229999999</v>
      </c>
      <c r="N23" s="29">
        <f aca="true" t="shared" si="2" ref="N23:N34">SUM(B23:M23)</f>
        <v>5522.945956</v>
      </c>
    </row>
    <row r="24" spans="1:14" s="3" customFormat="1" ht="18">
      <c r="A24" s="26" t="s">
        <v>2</v>
      </c>
      <c r="B24" s="30">
        <v>327.237996</v>
      </c>
      <c r="C24" s="30">
        <v>291.03531</v>
      </c>
      <c r="D24" s="30">
        <v>297.814255</v>
      </c>
      <c r="E24" s="30">
        <v>276.969575</v>
      </c>
      <c r="F24" s="30">
        <v>270.92130599999996</v>
      </c>
      <c r="G24" s="30">
        <v>313.595231</v>
      </c>
      <c r="H24" s="30">
        <v>358.806222</v>
      </c>
      <c r="I24" s="31">
        <v>384.91040000000004</v>
      </c>
      <c r="J24" s="31">
        <v>297.07146500000005</v>
      </c>
      <c r="K24" s="31">
        <v>290.797961</v>
      </c>
      <c r="L24" s="31">
        <v>309.08327</v>
      </c>
      <c r="M24" s="31">
        <v>357.258154</v>
      </c>
      <c r="N24" s="29">
        <f t="shared" si="2"/>
        <v>3775.501145</v>
      </c>
    </row>
    <row r="25" spans="1:14" s="3" customFormat="1" ht="18">
      <c r="A25" s="26" t="s">
        <v>3</v>
      </c>
      <c r="B25" s="30">
        <v>238.265155</v>
      </c>
      <c r="C25" s="30">
        <v>213.982582</v>
      </c>
      <c r="D25" s="30">
        <v>202.763184</v>
      </c>
      <c r="E25" s="30">
        <v>188.06293599999998</v>
      </c>
      <c r="F25" s="30">
        <v>179.01724</v>
      </c>
      <c r="G25" s="30">
        <v>195.642336</v>
      </c>
      <c r="H25" s="30">
        <v>237.807815</v>
      </c>
      <c r="I25" s="31">
        <v>265.097537</v>
      </c>
      <c r="J25" s="31">
        <v>217.22279999999998</v>
      </c>
      <c r="K25" s="31">
        <v>200.544342</v>
      </c>
      <c r="L25" s="31">
        <v>205.241386</v>
      </c>
      <c r="M25" s="31">
        <v>235.980381</v>
      </c>
      <c r="N25" s="29">
        <f t="shared" si="2"/>
        <v>2579.6276940000002</v>
      </c>
    </row>
    <row r="26" spans="1:14" s="3" customFormat="1" ht="18">
      <c r="A26" s="23" t="s">
        <v>4</v>
      </c>
      <c r="B26" s="30">
        <v>115.184006</v>
      </c>
      <c r="C26" s="30">
        <v>105.35441499999999</v>
      </c>
      <c r="D26" s="30">
        <v>106.000263</v>
      </c>
      <c r="E26" s="30">
        <v>95.635603</v>
      </c>
      <c r="F26" s="30">
        <v>88.94369400000001</v>
      </c>
      <c r="G26" s="30">
        <v>94.469659</v>
      </c>
      <c r="H26" s="30">
        <v>99.169691</v>
      </c>
      <c r="I26" s="31">
        <v>103.970979</v>
      </c>
      <c r="J26" s="31">
        <v>93.70869400000001</v>
      </c>
      <c r="K26" s="31">
        <v>106.139993</v>
      </c>
      <c r="L26" s="31">
        <v>108.197137</v>
      </c>
      <c r="M26" s="31">
        <v>135.478677</v>
      </c>
      <c r="N26" s="29">
        <f t="shared" si="2"/>
        <v>1252.252811</v>
      </c>
    </row>
    <row r="27" spans="1:14" s="3" customFormat="1" ht="18">
      <c r="A27" s="23" t="s">
        <v>5</v>
      </c>
      <c r="B27" s="30">
        <v>137.05520800000002</v>
      </c>
      <c r="C27" s="30">
        <v>124.734755</v>
      </c>
      <c r="D27" s="30">
        <v>124.46631</v>
      </c>
      <c r="E27" s="30">
        <v>110.751073</v>
      </c>
      <c r="F27" s="30">
        <v>103.167155</v>
      </c>
      <c r="G27" s="30">
        <v>111.671907</v>
      </c>
      <c r="H27" s="30">
        <v>119.26232</v>
      </c>
      <c r="I27" s="31">
        <v>125.98663099999999</v>
      </c>
      <c r="J27" s="31">
        <v>111.89544500000001</v>
      </c>
      <c r="K27" s="31">
        <v>124.027653</v>
      </c>
      <c r="L27" s="31">
        <v>134.53518599999998</v>
      </c>
      <c r="M27" s="31">
        <v>152.236775</v>
      </c>
      <c r="N27" s="29">
        <f t="shared" si="2"/>
        <v>1479.7904180000005</v>
      </c>
    </row>
    <row r="28" spans="1:14" s="3" customFormat="1" ht="18">
      <c r="A28" s="23" t="s">
        <v>6</v>
      </c>
      <c r="B28" s="30">
        <v>81.14050999999999</v>
      </c>
      <c r="C28" s="30">
        <v>72.91507399999999</v>
      </c>
      <c r="D28" s="30">
        <v>75.030285</v>
      </c>
      <c r="E28" s="30">
        <v>64.583998</v>
      </c>
      <c r="F28" s="30">
        <v>60.558755</v>
      </c>
      <c r="G28" s="30">
        <v>68.847211</v>
      </c>
      <c r="H28" s="30">
        <v>80.636617</v>
      </c>
      <c r="I28" s="31">
        <v>84.924928</v>
      </c>
      <c r="J28" s="31">
        <v>72.38767299999999</v>
      </c>
      <c r="K28" s="31">
        <v>69.086967</v>
      </c>
      <c r="L28" s="31">
        <v>76.800061</v>
      </c>
      <c r="M28" s="31">
        <v>85.654285</v>
      </c>
      <c r="N28" s="29">
        <f t="shared" si="2"/>
        <v>892.5663639999999</v>
      </c>
    </row>
    <row r="29" spans="1:14" s="3" customFormat="1" ht="18">
      <c r="A29" s="23" t="s">
        <v>7</v>
      </c>
      <c r="B29" s="30">
        <v>51.336809</v>
      </c>
      <c r="C29" s="30">
        <v>47.145129000000004</v>
      </c>
      <c r="D29" s="30">
        <v>48.221875</v>
      </c>
      <c r="E29" s="30">
        <v>44.247929</v>
      </c>
      <c r="F29" s="30">
        <v>42.089391000000006</v>
      </c>
      <c r="G29" s="30">
        <v>44.709375</v>
      </c>
      <c r="H29" s="30">
        <v>48.837799</v>
      </c>
      <c r="I29" s="31">
        <v>49.862787</v>
      </c>
      <c r="J29" s="31">
        <v>45.947722999999996</v>
      </c>
      <c r="K29" s="31">
        <v>49.43322</v>
      </c>
      <c r="L29" s="31">
        <v>51.893189</v>
      </c>
      <c r="M29" s="31">
        <v>59.962106</v>
      </c>
      <c r="N29" s="29">
        <f t="shared" si="2"/>
        <v>583.687332</v>
      </c>
    </row>
    <row r="30" spans="1:14" s="3" customFormat="1" ht="18">
      <c r="A30" s="23" t="s">
        <v>8</v>
      </c>
      <c r="B30" s="30">
        <v>86.44495500000001</v>
      </c>
      <c r="C30" s="30">
        <v>75.51648200000001</v>
      </c>
      <c r="D30" s="30">
        <v>73.729344</v>
      </c>
      <c r="E30" s="30">
        <v>66.80145399999999</v>
      </c>
      <c r="F30" s="30">
        <v>77.558881</v>
      </c>
      <c r="G30" s="30">
        <v>85.225731</v>
      </c>
      <c r="H30" s="30">
        <v>99.138246</v>
      </c>
      <c r="I30" s="31">
        <v>104.855827</v>
      </c>
      <c r="J30" s="31">
        <v>79.50248699999999</v>
      </c>
      <c r="K30" s="31">
        <v>78.524716</v>
      </c>
      <c r="L30" s="31">
        <v>82.38319</v>
      </c>
      <c r="M30" s="31">
        <v>91.661101</v>
      </c>
      <c r="N30" s="29">
        <f t="shared" si="2"/>
        <v>1001.342414</v>
      </c>
    </row>
    <row r="31" spans="1:14" s="3" customFormat="1" ht="18">
      <c r="A31" s="23" t="s">
        <v>9</v>
      </c>
      <c r="B31" s="30">
        <v>93.92545600000001</v>
      </c>
      <c r="C31" s="30">
        <v>82.974165</v>
      </c>
      <c r="D31" s="30">
        <v>85.123247</v>
      </c>
      <c r="E31" s="30">
        <v>75.978891</v>
      </c>
      <c r="F31" s="30">
        <v>75.456705</v>
      </c>
      <c r="G31" s="30">
        <v>83.270407</v>
      </c>
      <c r="H31" s="30">
        <v>101.478104</v>
      </c>
      <c r="I31" s="31">
        <v>101.909069</v>
      </c>
      <c r="J31" s="31">
        <v>81.93418</v>
      </c>
      <c r="K31" s="31">
        <v>80.670806</v>
      </c>
      <c r="L31" s="31">
        <v>85.73666899999999</v>
      </c>
      <c r="M31" s="31">
        <v>95.72705</v>
      </c>
      <c r="N31" s="29">
        <f t="shared" si="2"/>
        <v>1044.184749</v>
      </c>
    </row>
    <row r="32" spans="1:14" s="3" customFormat="1" ht="18">
      <c r="A32" s="23" t="s">
        <v>10</v>
      </c>
      <c r="B32" s="30">
        <v>78.511705</v>
      </c>
      <c r="C32" s="30">
        <v>69.014958</v>
      </c>
      <c r="D32" s="30">
        <v>70.337023</v>
      </c>
      <c r="E32" s="30">
        <v>63.863425</v>
      </c>
      <c r="F32" s="30">
        <v>60.882566</v>
      </c>
      <c r="G32" s="30">
        <v>63.972473</v>
      </c>
      <c r="H32" s="30">
        <v>71.935687</v>
      </c>
      <c r="I32" s="31">
        <v>72.377111</v>
      </c>
      <c r="J32" s="31">
        <v>65.648019</v>
      </c>
      <c r="K32" s="31">
        <v>66.07217200000001</v>
      </c>
      <c r="L32" s="31">
        <v>72.07504899999999</v>
      </c>
      <c r="M32" s="31">
        <v>83.07465300000001</v>
      </c>
      <c r="N32" s="29">
        <f t="shared" si="2"/>
        <v>837.764841</v>
      </c>
    </row>
    <row r="33" spans="1:14" s="3" customFormat="1" ht="18">
      <c r="A33" s="26" t="s">
        <v>11</v>
      </c>
      <c r="B33" s="30">
        <v>74.108059</v>
      </c>
      <c r="C33" s="30">
        <v>66.51494899999999</v>
      </c>
      <c r="D33" s="30">
        <v>65.231407</v>
      </c>
      <c r="E33" s="30">
        <v>60.449023999999994</v>
      </c>
      <c r="F33" s="30">
        <v>58.676275000000004</v>
      </c>
      <c r="G33" s="30">
        <v>62.326684</v>
      </c>
      <c r="H33" s="30">
        <v>71.687859</v>
      </c>
      <c r="I33" s="31">
        <v>74.719879</v>
      </c>
      <c r="J33" s="31">
        <v>62.581396</v>
      </c>
      <c r="K33" s="31">
        <v>67.135758</v>
      </c>
      <c r="L33" s="31">
        <v>70.064251</v>
      </c>
      <c r="M33" s="31">
        <v>81.54302899999999</v>
      </c>
      <c r="N33" s="29">
        <f t="shared" si="2"/>
        <v>815.0385699999999</v>
      </c>
    </row>
    <row r="34" spans="1:14" s="3" customFormat="1" ht="18.75" customHeight="1">
      <c r="A34" s="27" t="s">
        <v>12</v>
      </c>
      <c r="B34" s="30">
        <v>0</v>
      </c>
      <c r="C34" s="30">
        <v>0</v>
      </c>
      <c r="D34" s="30">
        <v>0</v>
      </c>
      <c r="E34" s="30">
        <v>0</v>
      </c>
      <c r="F34" s="30">
        <v>0</v>
      </c>
      <c r="G34" s="30">
        <v>0</v>
      </c>
      <c r="H34" s="32">
        <v>0</v>
      </c>
      <c r="I34" s="31">
        <v>0</v>
      </c>
      <c r="J34" s="31">
        <v>0</v>
      </c>
      <c r="K34" s="31">
        <v>0</v>
      </c>
      <c r="L34" s="31">
        <v>0</v>
      </c>
      <c r="M34" s="31" t="s">
        <v>30</v>
      </c>
      <c r="N34" s="29">
        <f t="shared" si="2"/>
        <v>0</v>
      </c>
    </row>
    <row r="35" spans="1:14" s="3" customFormat="1" ht="18">
      <c r="A35" s="19" t="s">
        <v>13</v>
      </c>
      <c r="B35" s="29">
        <f aca="true" t="shared" si="3" ref="B35:N35">SUM(B23:B34)</f>
        <v>1793.6689889999996</v>
      </c>
      <c r="C35" s="29">
        <f t="shared" si="3"/>
        <v>1599.4971699999999</v>
      </c>
      <c r="D35" s="29">
        <f t="shared" si="3"/>
        <v>1602.5581090000003</v>
      </c>
      <c r="E35" s="29">
        <f t="shared" si="3"/>
        <v>1440.1175799999999</v>
      </c>
      <c r="F35" s="29">
        <f t="shared" si="3"/>
        <v>1397.857014</v>
      </c>
      <c r="G35" s="29">
        <f t="shared" si="3"/>
        <v>1557.9753</v>
      </c>
      <c r="H35" s="29">
        <f t="shared" si="3"/>
        <v>1776.2430679999998</v>
      </c>
      <c r="I35" s="29">
        <f t="shared" si="3"/>
        <v>1891.2859349999999</v>
      </c>
      <c r="J35" s="29">
        <f t="shared" si="3"/>
        <v>1544.398686</v>
      </c>
      <c r="K35" s="29">
        <f t="shared" si="3"/>
        <v>1581.2998609999997</v>
      </c>
      <c r="L35" s="29">
        <f t="shared" si="3"/>
        <v>1670.303948</v>
      </c>
      <c r="M35" s="29">
        <f t="shared" si="3"/>
        <v>1929.496634</v>
      </c>
      <c r="N35" s="29">
        <f t="shared" si="3"/>
        <v>19784.702294000002</v>
      </c>
    </row>
    <row r="36" s="3" customFormat="1" ht="45" customHeight="1"/>
    <row r="37" s="3" customFormat="1" ht="45" customHeight="1"/>
    <row r="38" s="3" customFormat="1" ht="45" customHeight="1"/>
    <row r="39" s="3" customFormat="1" ht="45" customHeight="1"/>
    <row r="40" s="3" customFormat="1" ht="45" customHeight="1"/>
    <row r="41" s="3" customFormat="1" ht="45" customHeight="1"/>
    <row r="42" s="3" customFormat="1" ht="45" customHeight="1"/>
    <row r="43" s="3" customFormat="1" ht="45" customHeight="1"/>
    <row r="44" s="3" customFormat="1" ht="45" customHeight="1"/>
    <row r="45" s="3" customFormat="1" ht="45" customHeight="1"/>
    <row r="46" s="3" customFormat="1" ht="45" customHeight="1"/>
    <row r="47" s="3" customFormat="1" ht="45" customHeight="1"/>
    <row r="48" s="3" customFormat="1" ht="45" customHeight="1"/>
    <row r="49" s="3" customFormat="1" ht="45" customHeight="1"/>
    <row r="50" s="3" customFormat="1" ht="45" customHeight="1"/>
    <row r="51" s="3" customFormat="1" ht="45" customHeight="1"/>
    <row r="52" s="3" customFormat="1" ht="45" customHeight="1"/>
    <row r="53" s="3" customFormat="1" ht="45" customHeight="1"/>
    <row r="54" s="3" customFormat="1" ht="45" customHeight="1"/>
    <row r="55" s="3" customFormat="1" ht="45" customHeight="1"/>
    <row r="56" s="3" customFormat="1" ht="45" customHeight="1"/>
    <row r="57" s="3" customFormat="1" ht="45" customHeight="1"/>
    <row r="58" s="3" customFormat="1" ht="45" customHeight="1"/>
    <row r="59" s="3" customFormat="1" ht="45" customHeight="1"/>
    <row r="60" s="3" customFormat="1" ht="45" customHeight="1"/>
    <row r="61" s="3" customFormat="1" ht="45" customHeight="1"/>
    <row r="62" s="3" customFormat="1" ht="45" customHeight="1"/>
    <row r="63" s="3" customFormat="1" ht="45" customHeight="1"/>
    <row r="64" s="3" customFormat="1" ht="45" customHeight="1"/>
    <row r="65" s="3" customFormat="1" ht="45" customHeight="1"/>
    <row r="66" s="3" customFormat="1" ht="45" customHeight="1"/>
    <row r="67" s="3" customFormat="1" ht="45" customHeight="1"/>
    <row r="68" s="3" customFormat="1" ht="45" customHeight="1"/>
    <row r="69" s="3" customFormat="1" ht="45" customHeight="1"/>
    <row r="70" s="3" customFormat="1" ht="45" customHeight="1"/>
    <row r="71" s="3" customFormat="1" ht="45" customHeight="1"/>
    <row r="72" s="3" customFormat="1" ht="45" customHeight="1"/>
    <row r="73" s="3" customFormat="1" ht="45" customHeight="1"/>
    <row r="74" s="3" customFormat="1" ht="45" customHeight="1"/>
    <row r="75" s="3" customFormat="1" ht="45" customHeight="1"/>
    <row r="76" s="3" customFormat="1" ht="45" customHeight="1"/>
    <row r="77" s="3" customFormat="1" ht="45" customHeight="1"/>
    <row r="78" s="3" customFormat="1" ht="45" customHeight="1"/>
    <row r="79" s="3" customFormat="1" ht="45" customHeight="1"/>
    <row r="80" s="3" customFormat="1" ht="45" customHeight="1"/>
    <row r="81" s="3" customFormat="1" ht="45" customHeight="1"/>
    <row r="82" s="3" customFormat="1" ht="45" customHeight="1"/>
  </sheetData>
  <sheetProtection/>
  <mergeCells count="3">
    <mergeCell ref="M1:N1"/>
    <mergeCell ref="A5:H5"/>
    <mergeCell ref="A21:H2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view="pageBreakPreview" zoomScale="60" zoomScalePageLayoutView="0" workbookViewId="0" topLeftCell="A1">
      <selection activeCell="N41" sqref="N41"/>
    </sheetView>
  </sheetViews>
  <sheetFormatPr defaultColWidth="9.00390625" defaultRowHeight="12.75"/>
  <cols>
    <col min="1" max="1" width="35.625" style="2" bestFit="1" customWidth="1"/>
    <col min="2" max="2" width="24.25390625" style="2" customWidth="1"/>
    <col min="3" max="13" width="19.625" style="2" bestFit="1" customWidth="1"/>
    <col min="14" max="14" width="23.75390625" style="2" customWidth="1"/>
    <col min="15" max="15" width="9.125" style="2" customWidth="1"/>
    <col min="16" max="17" width="12.25390625" style="2" bestFit="1" customWidth="1"/>
    <col min="18" max="16384" width="9.125" style="2" customWidth="1"/>
  </cols>
  <sheetData>
    <row r="1" spans="13:14" ht="18">
      <c r="M1" s="39" t="s">
        <v>31</v>
      </c>
      <c r="N1" s="39"/>
    </row>
    <row r="2" spans="1:14" s="3" customFormat="1" ht="18">
      <c r="A2" s="20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s="3" customFormat="1" ht="18">
      <c r="A3" s="20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3:14" s="3" customFormat="1" ht="20.25" customHeight="1">
      <c r="M4" s="3" t="s">
        <v>32</v>
      </c>
      <c r="N4" s="3">
        <v>2015</v>
      </c>
    </row>
    <row r="5" spans="1:8" s="8" customFormat="1" ht="20.25">
      <c r="A5" s="40" t="s">
        <v>14</v>
      </c>
      <c r="B5" s="40"/>
      <c r="C5" s="40"/>
      <c r="D5" s="40"/>
      <c r="E5" s="40"/>
      <c r="F5" s="40"/>
      <c r="G5" s="40"/>
      <c r="H5" s="40"/>
    </row>
    <row r="6" spans="1:14" s="3" customFormat="1" ht="18">
      <c r="A6" s="5" t="s">
        <v>0</v>
      </c>
      <c r="B6" s="5" t="s">
        <v>17</v>
      </c>
      <c r="C6" s="5" t="s">
        <v>18</v>
      </c>
      <c r="D6" s="5" t="s">
        <v>19</v>
      </c>
      <c r="E6" s="5" t="s">
        <v>20</v>
      </c>
      <c r="F6" s="5" t="s">
        <v>21</v>
      </c>
      <c r="G6" s="5" t="s">
        <v>22</v>
      </c>
      <c r="H6" s="5" t="s">
        <v>16</v>
      </c>
      <c r="I6" s="5" t="s">
        <v>23</v>
      </c>
      <c r="J6" s="5" t="s">
        <v>24</v>
      </c>
      <c r="K6" s="5" t="s">
        <v>25</v>
      </c>
      <c r="L6" s="5" t="s">
        <v>26</v>
      </c>
      <c r="M6" s="5" t="s">
        <v>27</v>
      </c>
      <c r="N6" s="5" t="s">
        <v>28</v>
      </c>
    </row>
    <row r="7" spans="1:14" s="1" customFormat="1" ht="18">
      <c r="A7" s="26" t="s">
        <v>1</v>
      </c>
      <c r="B7" s="28">
        <v>556.400613</v>
      </c>
      <c r="C7" s="28">
        <v>501.580104</v>
      </c>
      <c r="D7" s="28">
        <v>504.077493</v>
      </c>
      <c r="E7" s="28">
        <v>452.489148</v>
      </c>
      <c r="F7" s="28">
        <v>404.732138</v>
      </c>
      <c r="G7" s="28">
        <v>422.93172</v>
      </c>
      <c r="H7" s="28">
        <v>482.105172</v>
      </c>
      <c r="I7" s="28">
        <v>515.505341</v>
      </c>
      <c r="J7" s="28">
        <v>444.492982</v>
      </c>
      <c r="K7" s="28">
        <v>483.327942</v>
      </c>
      <c r="L7" s="28">
        <v>487.696543</v>
      </c>
      <c r="M7" s="28">
        <v>560.035266</v>
      </c>
      <c r="N7" s="29">
        <f>SUM(B7:M7)</f>
        <v>5815.374462</v>
      </c>
    </row>
    <row r="8" spans="1:14" s="4" customFormat="1" ht="18">
      <c r="A8" s="26" t="s">
        <v>2</v>
      </c>
      <c r="B8" s="28">
        <v>366.075753</v>
      </c>
      <c r="C8" s="28">
        <v>328.087697</v>
      </c>
      <c r="D8" s="28">
        <v>347.567856</v>
      </c>
      <c r="E8" s="28">
        <v>317.001869</v>
      </c>
      <c r="F8" s="28">
        <v>294.131837</v>
      </c>
      <c r="G8" s="28">
        <v>310.682694</v>
      </c>
      <c r="H8" s="28">
        <v>357.823468</v>
      </c>
      <c r="I8" s="28">
        <v>381.674948</v>
      </c>
      <c r="J8" s="28">
        <v>318.295546</v>
      </c>
      <c r="K8" s="28">
        <v>325.520145</v>
      </c>
      <c r="L8" s="28">
        <v>327.897749</v>
      </c>
      <c r="M8" s="28">
        <v>370.940262</v>
      </c>
      <c r="N8" s="29">
        <f aca="true" t="shared" si="0" ref="N8:N18">SUM(B8:M8)</f>
        <v>4045.6998240000003</v>
      </c>
    </row>
    <row r="9" spans="1:14" s="1" customFormat="1" ht="18">
      <c r="A9" s="26" t="s">
        <v>3</v>
      </c>
      <c r="B9" s="28">
        <v>302.585743</v>
      </c>
      <c r="C9" s="28">
        <v>253.295684</v>
      </c>
      <c r="D9" s="28">
        <v>265.365475</v>
      </c>
      <c r="E9" s="28">
        <v>228.308073</v>
      </c>
      <c r="F9" s="28">
        <v>213.904285</v>
      </c>
      <c r="G9" s="28">
        <v>218.682027</v>
      </c>
      <c r="H9" s="28">
        <v>263.17125</v>
      </c>
      <c r="I9" s="28">
        <v>307.119394</v>
      </c>
      <c r="J9" s="28">
        <v>238.990203</v>
      </c>
      <c r="K9" s="28">
        <v>227.899439</v>
      </c>
      <c r="L9" s="28">
        <v>256.801032</v>
      </c>
      <c r="M9" s="28">
        <v>298.338018</v>
      </c>
      <c r="N9" s="29">
        <f t="shared" si="0"/>
        <v>3074.4606229999995</v>
      </c>
    </row>
    <row r="10" spans="1:14" s="1" customFormat="1" ht="18">
      <c r="A10" s="23" t="s">
        <v>4</v>
      </c>
      <c r="B10" s="28">
        <v>143.791248</v>
      </c>
      <c r="C10" s="28">
        <v>127.599689</v>
      </c>
      <c r="D10" s="28">
        <v>129.037825</v>
      </c>
      <c r="E10" s="28">
        <v>117.678719</v>
      </c>
      <c r="F10" s="28">
        <v>103.446126</v>
      </c>
      <c r="G10" s="28">
        <v>101.985161</v>
      </c>
      <c r="H10" s="28">
        <v>111.947625</v>
      </c>
      <c r="I10" s="28">
        <v>117.388149</v>
      </c>
      <c r="J10" s="28">
        <v>106.695504</v>
      </c>
      <c r="K10" s="28">
        <v>127.55333</v>
      </c>
      <c r="L10" s="28">
        <v>127.123752</v>
      </c>
      <c r="M10" s="28">
        <v>143.770585</v>
      </c>
      <c r="N10" s="29">
        <f t="shared" si="0"/>
        <v>1458.017713</v>
      </c>
    </row>
    <row r="11" spans="1:14" s="1" customFormat="1" ht="18">
      <c r="A11" s="23" t="s">
        <v>5</v>
      </c>
      <c r="B11" s="28">
        <v>159.264451</v>
      </c>
      <c r="C11" s="28">
        <v>142.679345</v>
      </c>
      <c r="D11" s="28">
        <v>146.810722</v>
      </c>
      <c r="E11" s="28">
        <v>128.710482</v>
      </c>
      <c r="F11" s="28">
        <v>114.853605</v>
      </c>
      <c r="G11" s="28">
        <v>115.194512</v>
      </c>
      <c r="H11" s="28">
        <v>130.40799</v>
      </c>
      <c r="I11" s="28">
        <v>135.804971</v>
      </c>
      <c r="J11" s="28">
        <v>120.620259</v>
      </c>
      <c r="K11" s="28">
        <v>137.861871</v>
      </c>
      <c r="L11" s="28">
        <v>142.929445</v>
      </c>
      <c r="M11" s="28">
        <v>157.135974</v>
      </c>
      <c r="N11" s="29">
        <f t="shared" si="0"/>
        <v>1632.2736270000003</v>
      </c>
    </row>
    <row r="12" spans="1:14" s="1" customFormat="1" ht="18">
      <c r="A12" s="23" t="s">
        <v>6</v>
      </c>
      <c r="B12" s="28">
        <v>105.699641</v>
      </c>
      <c r="C12" s="28">
        <v>93.176506</v>
      </c>
      <c r="D12" s="28">
        <v>96.157222</v>
      </c>
      <c r="E12" s="28">
        <v>82.420525</v>
      </c>
      <c r="F12" s="28">
        <v>72.02418</v>
      </c>
      <c r="G12" s="28">
        <v>72.939868</v>
      </c>
      <c r="H12" s="28">
        <v>87.722156</v>
      </c>
      <c r="I12" s="28">
        <v>87.667972</v>
      </c>
      <c r="J12" s="28">
        <v>73.068507</v>
      </c>
      <c r="K12" s="28">
        <v>85.684216</v>
      </c>
      <c r="L12" s="28">
        <v>89.113637</v>
      </c>
      <c r="M12" s="28">
        <v>99.647467</v>
      </c>
      <c r="N12" s="29">
        <f t="shared" si="0"/>
        <v>1045.321897</v>
      </c>
    </row>
    <row r="13" spans="1:14" s="1" customFormat="1" ht="18">
      <c r="A13" s="23" t="s">
        <v>7</v>
      </c>
      <c r="B13" s="28">
        <v>67.502966</v>
      </c>
      <c r="C13" s="28">
        <v>59.865995</v>
      </c>
      <c r="D13" s="28">
        <v>62.883602</v>
      </c>
      <c r="E13" s="28">
        <v>57.495511</v>
      </c>
      <c r="F13" s="28">
        <v>51.659148</v>
      </c>
      <c r="G13" s="28">
        <v>50.682051</v>
      </c>
      <c r="H13" s="28">
        <v>56.260945</v>
      </c>
      <c r="I13" s="28">
        <v>55.459775</v>
      </c>
      <c r="J13" s="28">
        <v>52.189502</v>
      </c>
      <c r="K13" s="28">
        <v>58.929922</v>
      </c>
      <c r="L13" s="28">
        <v>59.437034</v>
      </c>
      <c r="M13" s="28">
        <v>70.473363</v>
      </c>
      <c r="N13" s="29">
        <f t="shared" si="0"/>
        <v>702.8398139999999</v>
      </c>
    </row>
    <row r="14" spans="1:14" s="1" customFormat="1" ht="18">
      <c r="A14" s="23" t="s">
        <v>8</v>
      </c>
      <c r="B14" s="28">
        <v>100.06267</v>
      </c>
      <c r="C14" s="28">
        <v>90.878305</v>
      </c>
      <c r="D14" s="28">
        <v>93.195037</v>
      </c>
      <c r="E14" s="28">
        <v>80.199875</v>
      </c>
      <c r="F14" s="28">
        <v>85.691482</v>
      </c>
      <c r="G14" s="28">
        <v>89.709333</v>
      </c>
      <c r="H14" s="28">
        <v>105.065266</v>
      </c>
      <c r="I14" s="28">
        <v>107.394978</v>
      </c>
      <c r="J14" s="28">
        <v>83.520271</v>
      </c>
      <c r="K14" s="28">
        <v>88.721131</v>
      </c>
      <c r="L14" s="28">
        <v>91.257873</v>
      </c>
      <c r="M14" s="28">
        <v>104.035687</v>
      </c>
      <c r="N14" s="29">
        <f t="shared" si="0"/>
        <v>1119.731908</v>
      </c>
    </row>
    <row r="15" spans="1:14" s="4" customFormat="1" ht="18">
      <c r="A15" s="23" t="s">
        <v>9</v>
      </c>
      <c r="B15" s="28">
        <v>108.429435</v>
      </c>
      <c r="C15" s="28">
        <v>95.631479</v>
      </c>
      <c r="D15" s="28">
        <v>99.220066</v>
      </c>
      <c r="E15" s="28">
        <v>89.11965</v>
      </c>
      <c r="F15" s="28">
        <v>83.868729</v>
      </c>
      <c r="G15" s="28">
        <v>88.508235</v>
      </c>
      <c r="H15" s="28">
        <v>104.319933</v>
      </c>
      <c r="I15" s="28">
        <v>107.442808</v>
      </c>
      <c r="J15" s="28">
        <v>88.866157</v>
      </c>
      <c r="K15" s="28">
        <v>93.730125</v>
      </c>
      <c r="L15" s="28">
        <v>96.39245</v>
      </c>
      <c r="M15" s="28">
        <v>109.528962</v>
      </c>
      <c r="N15" s="29">
        <f t="shared" si="0"/>
        <v>1165.0580290000003</v>
      </c>
    </row>
    <row r="16" spans="1:14" s="1" customFormat="1" ht="18">
      <c r="A16" s="23" t="s">
        <v>10</v>
      </c>
      <c r="B16" s="28">
        <v>93.445659</v>
      </c>
      <c r="C16" s="28">
        <v>83.280775</v>
      </c>
      <c r="D16" s="28">
        <v>86.731487</v>
      </c>
      <c r="E16" s="28">
        <v>78.930067</v>
      </c>
      <c r="F16" s="28">
        <v>69.569145</v>
      </c>
      <c r="G16" s="28">
        <v>70.080354</v>
      </c>
      <c r="H16" s="28">
        <v>81.339204</v>
      </c>
      <c r="I16" s="28">
        <v>80.848959</v>
      </c>
      <c r="J16" s="28">
        <v>72.035366</v>
      </c>
      <c r="K16" s="28">
        <v>79.577228</v>
      </c>
      <c r="L16" s="28">
        <v>82.265543</v>
      </c>
      <c r="M16" s="28">
        <v>91.425536</v>
      </c>
      <c r="N16" s="29">
        <f t="shared" si="0"/>
        <v>969.5293229999999</v>
      </c>
    </row>
    <row r="17" spans="1:14" s="4" customFormat="1" ht="18">
      <c r="A17" s="26" t="s">
        <v>11</v>
      </c>
      <c r="B17" s="28">
        <v>92.321511</v>
      </c>
      <c r="C17" s="28">
        <v>85.067977</v>
      </c>
      <c r="D17" s="28">
        <v>85.372769</v>
      </c>
      <c r="E17" s="28">
        <v>75.550274</v>
      </c>
      <c r="F17" s="28">
        <v>68.147858</v>
      </c>
      <c r="G17" s="28">
        <v>68.204905</v>
      </c>
      <c r="H17" s="28">
        <v>80.025352</v>
      </c>
      <c r="I17" s="28">
        <v>82.70376</v>
      </c>
      <c r="J17" s="28">
        <v>73.422782</v>
      </c>
      <c r="K17" s="28">
        <v>79.653045</v>
      </c>
      <c r="L17" s="28">
        <v>83.202641</v>
      </c>
      <c r="M17" s="28">
        <v>94.599717</v>
      </c>
      <c r="N17" s="29">
        <f t="shared" si="0"/>
        <v>968.2725909999999</v>
      </c>
    </row>
    <row r="18" spans="1:17" s="1" customFormat="1" ht="18" hidden="1">
      <c r="A18" s="27" t="s">
        <v>12</v>
      </c>
      <c r="B18" s="28">
        <v>5.848916</v>
      </c>
      <c r="C18" s="28">
        <v>0.996189</v>
      </c>
      <c r="D18" s="28">
        <v>0.267139</v>
      </c>
      <c r="E18" s="28">
        <v>22.774573</v>
      </c>
      <c r="F18" s="28">
        <v>-0.655061</v>
      </c>
      <c r="G18" s="28">
        <v>0.05461</v>
      </c>
      <c r="H18" s="28">
        <v>0.80573</v>
      </c>
      <c r="I18" s="28">
        <v>-0.21346</v>
      </c>
      <c r="J18" s="28">
        <v>5.027265</v>
      </c>
      <c r="K18" s="28">
        <v>-0.089046</v>
      </c>
      <c r="L18" s="28">
        <v>4.761375</v>
      </c>
      <c r="M18" s="28">
        <v>-3.580356</v>
      </c>
      <c r="N18" s="29">
        <f t="shared" si="0"/>
        <v>35.997873999999996</v>
      </c>
      <c r="Q18" s="1">
        <v>1000000</v>
      </c>
    </row>
    <row r="19" spans="1:14" s="1" customFormat="1" ht="18">
      <c r="A19" s="19" t="s">
        <v>13</v>
      </c>
      <c r="B19" s="29">
        <f aca="true" t="shared" si="1" ref="B19:N19">SUM(B7:B18)</f>
        <v>2101.428606</v>
      </c>
      <c r="C19" s="29">
        <f t="shared" si="1"/>
        <v>1862.1397449999995</v>
      </c>
      <c r="D19" s="29">
        <f t="shared" si="1"/>
        <v>1916.686693</v>
      </c>
      <c r="E19" s="29">
        <f t="shared" si="1"/>
        <v>1730.678766</v>
      </c>
      <c r="F19" s="29">
        <f t="shared" si="1"/>
        <v>1561.3734719999998</v>
      </c>
      <c r="G19" s="29">
        <f t="shared" si="1"/>
        <v>1609.65547</v>
      </c>
      <c r="H19" s="29">
        <f t="shared" si="1"/>
        <v>1860.994091</v>
      </c>
      <c r="I19" s="29">
        <f t="shared" si="1"/>
        <v>1978.7975950000002</v>
      </c>
      <c r="J19" s="29">
        <f t="shared" si="1"/>
        <v>1677.2243440000002</v>
      </c>
      <c r="K19" s="29">
        <f t="shared" si="1"/>
        <v>1788.3693480000004</v>
      </c>
      <c r="L19" s="29">
        <f t="shared" si="1"/>
        <v>1848.8790740000002</v>
      </c>
      <c r="M19" s="29">
        <f t="shared" si="1"/>
        <v>2096.350481</v>
      </c>
      <c r="N19" s="29">
        <f t="shared" si="1"/>
        <v>22032.577685</v>
      </c>
    </row>
    <row r="20" spans="1:8" s="1" customFormat="1" ht="18">
      <c r="A20" s="6"/>
      <c r="B20" s="6"/>
      <c r="C20" s="6"/>
      <c r="D20" s="6"/>
      <c r="E20" s="6"/>
      <c r="F20" s="6"/>
      <c r="G20" s="6"/>
      <c r="H20" s="7"/>
    </row>
    <row r="21" spans="1:8" s="9" customFormat="1" ht="20.25">
      <c r="A21" s="40" t="s">
        <v>15</v>
      </c>
      <c r="B21" s="40"/>
      <c r="C21" s="40"/>
      <c r="D21" s="40"/>
      <c r="E21" s="40"/>
      <c r="F21" s="40"/>
      <c r="G21" s="40"/>
      <c r="H21" s="40"/>
    </row>
    <row r="22" spans="1:14" s="3" customFormat="1" ht="18">
      <c r="A22" s="5" t="s">
        <v>0</v>
      </c>
      <c r="B22" s="5" t="s">
        <v>17</v>
      </c>
      <c r="C22" s="5" t="s">
        <v>18</v>
      </c>
      <c r="D22" s="5" t="s">
        <v>19</v>
      </c>
      <c r="E22" s="5" t="s">
        <v>20</v>
      </c>
      <c r="F22" s="5" t="s">
        <v>21</v>
      </c>
      <c r="G22" s="5" t="s">
        <v>22</v>
      </c>
      <c r="H22" s="5" t="s">
        <v>16</v>
      </c>
      <c r="I22" s="5" t="s">
        <v>23</v>
      </c>
      <c r="J22" s="5" t="s">
        <v>24</v>
      </c>
      <c r="K22" s="5" t="s">
        <v>25</v>
      </c>
      <c r="L22" s="5" t="s">
        <v>26</v>
      </c>
      <c r="M22" s="5" t="s">
        <v>27</v>
      </c>
      <c r="N22" s="5" t="s">
        <v>28</v>
      </c>
    </row>
    <row r="23" spans="1:14" s="3" customFormat="1" ht="18">
      <c r="A23" s="26" t="s">
        <v>1</v>
      </c>
      <c r="B23" s="30">
        <v>493.172595</v>
      </c>
      <c r="C23" s="30">
        <v>447.707427</v>
      </c>
      <c r="D23" s="30">
        <v>453.970317</v>
      </c>
      <c r="E23" s="30">
        <v>414.166288</v>
      </c>
      <c r="F23" s="30">
        <v>387.877025</v>
      </c>
      <c r="G23" s="30">
        <v>396.128466</v>
      </c>
      <c r="H23" s="30">
        <v>455.476936</v>
      </c>
      <c r="I23" s="31">
        <v>479.055014</v>
      </c>
      <c r="J23" s="31">
        <v>426.198753</v>
      </c>
      <c r="K23" s="31">
        <v>437.036954</v>
      </c>
      <c r="L23" s="31">
        <v>443.882102</v>
      </c>
      <c r="M23" s="31">
        <v>500.437663</v>
      </c>
      <c r="N23" s="29">
        <f aca="true" t="shared" si="2" ref="N23:N34">SUM(B23:M23)</f>
        <v>5335.1095399999995</v>
      </c>
    </row>
    <row r="24" spans="1:14" s="3" customFormat="1" ht="18">
      <c r="A24" s="26" t="s">
        <v>2</v>
      </c>
      <c r="B24" s="30">
        <v>327.98431</v>
      </c>
      <c r="C24" s="30">
        <v>298.307203</v>
      </c>
      <c r="D24" s="30">
        <v>317.185383</v>
      </c>
      <c r="E24" s="30">
        <v>296.933205</v>
      </c>
      <c r="F24" s="30">
        <v>282.197755</v>
      </c>
      <c r="G24" s="30">
        <v>297.550207</v>
      </c>
      <c r="H24" s="30">
        <v>339.12689</v>
      </c>
      <c r="I24" s="31">
        <v>362.873126</v>
      </c>
      <c r="J24" s="31">
        <v>304.80578</v>
      </c>
      <c r="K24" s="31">
        <v>298.020444</v>
      </c>
      <c r="L24" s="31">
        <v>296.614907</v>
      </c>
      <c r="M24" s="31">
        <v>326.625091</v>
      </c>
      <c r="N24" s="29">
        <f t="shared" si="2"/>
        <v>3748.224301</v>
      </c>
    </row>
    <row r="25" spans="1:14" s="3" customFormat="1" ht="18">
      <c r="A25" s="26" t="s">
        <v>3</v>
      </c>
      <c r="B25" s="30">
        <v>222.566874</v>
      </c>
      <c r="C25" s="30">
        <v>195.616378</v>
      </c>
      <c r="D25" s="30">
        <v>201.547474</v>
      </c>
      <c r="E25" s="30">
        <v>191.622266</v>
      </c>
      <c r="F25" s="30">
        <v>174.496637</v>
      </c>
      <c r="G25" s="30">
        <v>181.112835</v>
      </c>
      <c r="H25" s="30">
        <v>206.03882</v>
      </c>
      <c r="I25" s="31">
        <v>249.614198</v>
      </c>
      <c r="J25" s="31">
        <v>205.78469</v>
      </c>
      <c r="K25" s="31">
        <v>178.250233</v>
      </c>
      <c r="L25" s="31">
        <v>197.834251</v>
      </c>
      <c r="M25" s="31">
        <v>211.49706</v>
      </c>
      <c r="N25" s="29">
        <f t="shared" si="2"/>
        <v>2415.981716</v>
      </c>
    </row>
    <row r="26" spans="1:14" s="3" customFormat="1" ht="18">
      <c r="A26" s="23" t="s">
        <v>4</v>
      </c>
      <c r="B26" s="30">
        <v>114.26644</v>
      </c>
      <c r="C26" s="30">
        <v>105.995271</v>
      </c>
      <c r="D26" s="30">
        <v>112.118319</v>
      </c>
      <c r="E26" s="30">
        <v>99.597407</v>
      </c>
      <c r="F26" s="30">
        <v>89.059467</v>
      </c>
      <c r="G26" s="30">
        <v>91.009292</v>
      </c>
      <c r="H26" s="30">
        <v>97.162886</v>
      </c>
      <c r="I26" s="31">
        <v>103.271266</v>
      </c>
      <c r="J26" s="31">
        <v>96.803546</v>
      </c>
      <c r="K26" s="31">
        <v>102.980712</v>
      </c>
      <c r="L26" s="31">
        <v>105.038608</v>
      </c>
      <c r="M26" s="31">
        <v>116.378451</v>
      </c>
      <c r="N26" s="29">
        <f t="shared" si="2"/>
        <v>1233.681665</v>
      </c>
    </row>
    <row r="27" spans="1:14" s="3" customFormat="1" ht="18">
      <c r="A27" s="23" t="s">
        <v>5</v>
      </c>
      <c r="B27" s="30">
        <v>139.229699</v>
      </c>
      <c r="C27" s="30">
        <v>126.32003</v>
      </c>
      <c r="D27" s="30">
        <v>129.255617</v>
      </c>
      <c r="E27" s="30">
        <v>115.557884</v>
      </c>
      <c r="F27" s="30">
        <v>105.108046</v>
      </c>
      <c r="G27" s="30">
        <v>107.512328</v>
      </c>
      <c r="H27" s="30">
        <v>119.037168</v>
      </c>
      <c r="I27" s="31">
        <v>125.383675</v>
      </c>
      <c r="J27" s="31">
        <v>113.043938</v>
      </c>
      <c r="K27" s="31">
        <v>121.733927</v>
      </c>
      <c r="L27" s="31">
        <v>126.056777</v>
      </c>
      <c r="M27" s="31">
        <v>137.309549</v>
      </c>
      <c r="N27" s="29">
        <f t="shared" si="2"/>
        <v>1465.548638</v>
      </c>
    </row>
    <row r="28" spans="1:14" s="3" customFormat="1" ht="18">
      <c r="A28" s="23" t="s">
        <v>6</v>
      </c>
      <c r="B28" s="30">
        <v>80.420596</v>
      </c>
      <c r="C28" s="30">
        <v>74.278507</v>
      </c>
      <c r="D28" s="30">
        <v>74.669878</v>
      </c>
      <c r="E28" s="30">
        <v>68.039751</v>
      </c>
      <c r="F28" s="30">
        <v>61.076021</v>
      </c>
      <c r="G28" s="30">
        <v>63.472393</v>
      </c>
      <c r="H28" s="30">
        <v>73.386615</v>
      </c>
      <c r="I28" s="31">
        <v>75.631328</v>
      </c>
      <c r="J28" s="31">
        <v>64.53098</v>
      </c>
      <c r="K28" s="31">
        <v>68.789182</v>
      </c>
      <c r="L28" s="31">
        <v>73.219354</v>
      </c>
      <c r="M28" s="31">
        <v>76.329511</v>
      </c>
      <c r="N28" s="29">
        <f t="shared" si="2"/>
        <v>853.844116</v>
      </c>
    </row>
    <row r="29" spans="1:14" s="3" customFormat="1" ht="18">
      <c r="A29" s="23" t="s">
        <v>7</v>
      </c>
      <c r="B29" s="30">
        <v>51.476147</v>
      </c>
      <c r="C29" s="30">
        <v>49.924791</v>
      </c>
      <c r="D29" s="30">
        <v>51.680292</v>
      </c>
      <c r="E29" s="30">
        <v>46.747571</v>
      </c>
      <c r="F29" s="30">
        <v>45.762543</v>
      </c>
      <c r="G29" s="30">
        <v>44.757993</v>
      </c>
      <c r="H29" s="30">
        <v>48.091219</v>
      </c>
      <c r="I29" s="31">
        <v>50.807356</v>
      </c>
      <c r="J29" s="31">
        <v>45.307444</v>
      </c>
      <c r="K29" s="31">
        <v>48.212862</v>
      </c>
      <c r="L29" s="31">
        <v>49.933694</v>
      </c>
      <c r="M29" s="31">
        <v>53.229609</v>
      </c>
      <c r="N29" s="29">
        <f t="shared" si="2"/>
        <v>585.931521</v>
      </c>
    </row>
    <row r="30" spans="1:14" s="3" customFormat="1" ht="18">
      <c r="A30" s="23" t="s">
        <v>8</v>
      </c>
      <c r="B30" s="30">
        <v>80.354479</v>
      </c>
      <c r="C30" s="30">
        <v>72.478215</v>
      </c>
      <c r="D30" s="30">
        <v>71.55936</v>
      </c>
      <c r="E30" s="30">
        <v>66.278953</v>
      </c>
      <c r="F30" s="30">
        <v>74.446914</v>
      </c>
      <c r="G30" s="30">
        <v>79.485762</v>
      </c>
      <c r="H30" s="30">
        <v>88.820586</v>
      </c>
      <c r="I30" s="31">
        <v>91.193202</v>
      </c>
      <c r="J30" s="31">
        <v>76.164593</v>
      </c>
      <c r="K30" s="31">
        <v>73.600726</v>
      </c>
      <c r="L30" s="31">
        <v>73.51834</v>
      </c>
      <c r="M30" s="31">
        <v>79.475432</v>
      </c>
      <c r="N30" s="29">
        <f t="shared" si="2"/>
        <v>927.376562</v>
      </c>
    </row>
    <row r="31" spans="1:14" s="3" customFormat="1" ht="18">
      <c r="A31" s="23" t="s">
        <v>9</v>
      </c>
      <c r="B31" s="30">
        <v>87.624984</v>
      </c>
      <c r="C31" s="30">
        <v>78.268371</v>
      </c>
      <c r="D31" s="30">
        <v>82.828433</v>
      </c>
      <c r="E31" s="30">
        <v>75.499712</v>
      </c>
      <c r="F31" s="30">
        <v>74.041248</v>
      </c>
      <c r="G31" s="30">
        <v>78.179386</v>
      </c>
      <c r="H31" s="30">
        <v>88.456447</v>
      </c>
      <c r="I31" s="31">
        <v>96.276209</v>
      </c>
      <c r="J31" s="31">
        <v>82.511427</v>
      </c>
      <c r="K31" s="31">
        <v>80.600217</v>
      </c>
      <c r="L31" s="31">
        <v>82.518971</v>
      </c>
      <c r="M31" s="31">
        <v>87.813824</v>
      </c>
      <c r="N31" s="29">
        <f t="shared" si="2"/>
        <v>994.619229</v>
      </c>
    </row>
    <row r="32" spans="1:14" s="3" customFormat="1" ht="18">
      <c r="A32" s="23" t="s">
        <v>10</v>
      </c>
      <c r="B32" s="30">
        <v>79.089381</v>
      </c>
      <c r="C32" s="30">
        <v>71.155209</v>
      </c>
      <c r="D32" s="30">
        <v>74.305664</v>
      </c>
      <c r="E32" s="30">
        <v>67.50163</v>
      </c>
      <c r="F32" s="30">
        <v>61.478613</v>
      </c>
      <c r="G32" s="30">
        <v>62.560938</v>
      </c>
      <c r="H32" s="30">
        <v>70.681616</v>
      </c>
      <c r="I32" s="31">
        <v>73.553264</v>
      </c>
      <c r="J32" s="31">
        <v>65.711536</v>
      </c>
      <c r="K32" s="31">
        <v>67.203641</v>
      </c>
      <c r="L32" s="31">
        <v>70.171804</v>
      </c>
      <c r="M32" s="31">
        <v>73.563671</v>
      </c>
      <c r="N32" s="29">
        <f t="shared" si="2"/>
        <v>836.9769670000001</v>
      </c>
    </row>
    <row r="33" spans="1:14" s="3" customFormat="1" ht="18">
      <c r="A33" s="26" t="s">
        <v>11</v>
      </c>
      <c r="B33" s="30">
        <v>73.790166</v>
      </c>
      <c r="C33" s="30">
        <v>67.762879</v>
      </c>
      <c r="D33" s="30">
        <v>67.62347</v>
      </c>
      <c r="E33" s="30">
        <v>61.784564</v>
      </c>
      <c r="F33" s="30">
        <v>58.328008</v>
      </c>
      <c r="G33" s="30">
        <v>62.006462</v>
      </c>
      <c r="H33" s="30">
        <v>64.548575</v>
      </c>
      <c r="I33" s="31">
        <v>72.539429</v>
      </c>
      <c r="J33" s="31">
        <v>64.697571</v>
      </c>
      <c r="K33" s="31">
        <v>64.715879</v>
      </c>
      <c r="L33" s="31">
        <v>68.234246</v>
      </c>
      <c r="M33" s="31">
        <v>73.575631</v>
      </c>
      <c r="N33" s="29">
        <f t="shared" si="2"/>
        <v>799.60688</v>
      </c>
    </row>
    <row r="34" spans="1:14" s="3" customFormat="1" ht="18" hidden="1">
      <c r="A34" s="27" t="s">
        <v>12</v>
      </c>
      <c r="B34" s="30">
        <v>0</v>
      </c>
      <c r="C34" s="30">
        <v>0</v>
      </c>
      <c r="D34" s="30">
        <v>0</v>
      </c>
      <c r="E34" s="30">
        <v>0</v>
      </c>
      <c r="F34" s="30">
        <v>0</v>
      </c>
      <c r="G34" s="30">
        <v>0</v>
      </c>
      <c r="H34" s="32">
        <v>0</v>
      </c>
      <c r="I34" s="31">
        <v>0</v>
      </c>
      <c r="J34" s="31">
        <v>0</v>
      </c>
      <c r="K34" s="31">
        <v>0</v>
      </c>
      <c r="L34" s="31">
        <v>0</v>
      </c>
      <c r="M34" s="31" t="s">
        <v>30</v>
      </c>
      <c r="N34" s="29">
        <f t="shared" si="2"/>
        <v>0</v>
      </c>
    </row>
    <row r="35" spans="1:14" s="3" customFormat="1" ht="18">
      <c r="A35" s="19" t="s">
        <v>13</v>
      </c>
      <c r="B35" s="29">
        <f aca="true" t="shared" si="3" ref="B35:N35">SUM(B23:B34)</f>
        <v>1749.9756710000004</v>
      </c>
      <c r="C35" s="29">
        <f t="shared" si="3"/>
        <v>1587.814281</v>
      </c>
      <c r="D35" s="29">
        <f t="shared" si="3"/>
        <v>1636.7442069999997</v>
      </c>
      <c r="E35" s="29">
        <f t="shared" si="3"/>
        <v>1503.729231</v>
      </c>
      <c r="F35" s="29">
        <f t="shared" si="3"/>
        <v>1413.8722770000002</v>
      </c>
      <c r="G35" s="29">
        <f t="shared" si="3"/>
        <v>1463.7760620000001</v>
      </c>
      <c r="H35" s="29">
        <f t="shared" si="3"/>
        <v>1650.8277580000001</v>
      </c>
      <c r="I35" s="29">
        <f t="shared" si="3"/>
        <v>1780.1980669999996</v>
      </c>
      <c r="J35" s="29">
        <f t="shared" si="3"/>
        <v>1545.560258</v>
      </c>
      <c r="K35" s="29">
        <f t="shared" si="3"/>
        <v>1541.144777</v>
      </c>
      <c r="L35" s="29">
        <f t="shared" si="3"/>
        <v>1587.0230540000002</v>
      </c>
      <c r="M35" s="29">
        <f t="shared" si="3"/>
        <v>1736.235492</v>
      </c>
      <c r="N35" s="29">
        <f t="shared" si="3"/>
        <v>19196.901135</v>
      </c>
    </row>
    <row r="36" s="3" customFormat="1" ht="45" customHeight="1"/>
    <row r="37" s="3" customFormat="1" ht="45" customHeight="1"/>
    <row r="38" s="3" customFormat="1" ht="45" customHeight="1"/>
    <row r="39" s="3" customFormat="1" ht="45" customHeight="1"/>
    <row r="40" s="3" customFormat="1" ht="45" customHeight="1"/>
    <row r="41" s="3" customFormat="1" ht="45" customHeight="1"/>
    <row r="42" s="3" customFormat="1" ht="45" customHeight="1"/>
    <row r="43" s="3" customFormat="1" ht="45" customHeight="1"/>
    <row r="44" s="3" customFormat="1" ht="45" customHeight="1"/>
    <row r="45" s="3" customFormat="1" ht="45" customHeight="1"/>
    <row r="46" s="3" customFormat="1" ht="45" customHeight="1"/>
    <row r="47" s="3" customFormat="1" ht="45" customHeight="1"/>
    <row r="48" s="3" customFormat="1" ht="45" customHeight="1"/>
    <row r="49" s="3" customFormat="1" ht="45" customHeight="1"/>
    <row r="50" s="3" customFormat="1" ht="45" customHeight="1"/>
    <row r="51" s="3" customFormat="1" ht="45" customHeight="1"/>
    <row r="52" s="3" customFormat="1" ht="45" customHeight="1"/>
    <row r="53" s="3" customFormat="1" ht="45" customHeight="1"/>
    <row r="54" s="3" customFormat="1" ht="45" customHeight="1"/>
    <row r="55" s="3" customFormat="1" ht="45" customHeight="1"/>
    <row r="56" s="3" customFormat="1" ht="45" customHeight="1"/>
    <row r="57" s="3" customFormat="1" ht="45" customHeight="1"/>
    <row r="58" s="3" customFormat="1" ht="45" customHeight="1"/>
    <row r="59" s="3" customFormat="1" ht="45" customHeight="1"/>
    <row r="60" s="3" customFormat="1" ht="45" customHeight="1"/>
    <row r="61" s="3" customFormat="1" ht="45" customHeight="1"/>
    <row r="62" s="3" customFormat="1" ht="45" customHeight="1"/>
    <row r="63" s="3" customFormat="1" ht="45" customHeight="1"/>
    <row r="64" s="3" customFormat="1" ht="45" customHeight="1"/>
    <row r="65" s="3" customFormat="1" ht="45" customHeight="1"/>
    <row r="66" s="3" customFormat="1" ht="45" customHeight="1"/>
    <row r="67" s="3" customFormat="1" ht="45" customHeight="1"/>
    <row r="68" s="3" customFormat="1" ht="45" customHeight="1"/>
    <row r="69" s="3" customFormat="1" ht="45" customHeight="1"/>
    <row r="70" s="3" customFormat="1" ht="45" customHeight="1"/>
    <row r="71" s="3" customFormat="1" ht="45" customHeight="1"/>
    <row r="72" s="3" customFormat="1" ht="45" customHeight="1"/>
    <row r="73" s="3" customFormat="1" ht="45" customHeight="1"/>
    <row r="74" s="3" customFormat="1" ht="45" customHeight="1"/>
    <row r="75" s="3" customFormat="1" ht="45" customHeight="1"/>
    <row r="76" s="3" customFormat="1" ht="45" customHeight="1"/>
    <row r="77" s="3" customFormat="1" ht="45" customHeight="1"/>
    <row r="78" s="3" customFormat="1" ht="45" customHeight="1"/>
    <row r="79" s="3" customFormat="1" ht="45" customHeight="1"/>
    <row r="80" s="3" customFormat="1" ht="45" customHeight="1"/>
    <row r="81" s="3" customFormat="1" ht="45" customHeight="1"/>
    <row r="82" s="3" customFormat="1" ht="45" customHeight="1"/>
  </sheetData>
  <sheetProtection/>
  <mergeCells count="3">
    <mergeCell ref="M1:N1"/>
    <mergeCell ref="A5:H5"/>
    <mergeCell ref="A21:H2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chernyshevauv</dc:creator>
  <cp:keywords/>
  <dc:description/>
  <cp:lastModifiedBy>Акимова Дарья Владимировна</cp:lastModifiedBy>
  <cp:lastPrinted>2015-02-04T07:39:02Z</cp:lastPrinted>
  <dcterms:created xsi:type="dcterms:W3CDTF">2011-09-13T08:44:10Z</dcterms:created>
  <dcterms:modified xsi:type="dcterms:W3CDTF">2024-02-13T11:38:02Z</dcterms:modified>
  <cp:category/>
  <cp:version/>
  <cp:contentType/>
  <cp:contentStatus/>
</cp:coreProperties>
</file>